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240" windowWidth="10155" windowHeight="4710" activeTab="0"/>
  </bookViews>
  <sheets>
    <sheet name="Asuntos" sheetId="1" r:id="rId1"/>
    <sheet name="La víctima se acoge a la dispen" sheetId="2" r:id="rId2"/>
    <sheet name="Ejecutorias" sheetId="3" r:id="rId3"/>
    <sheet name="PersonasEnjuiciadas" sheetId="4" r:id="rId4"/>
    <sheet name="% condenados" sheetId="5" r:id="rId5"/>
    <sheet name="Incumplimientos" sheetId="6" r:id="rId6"/>
    <sheet name="Terminacion" sheetId="7" r:id="rId7"/>
  </sheets>
  <definedNames>
    <definedName name="_xlnm.Print_Area" localSheetId="2">'Ejecutorias'!$A$1:$K$50</definedName>
    <definedName name="_xlnm.Print_Titles" localSheetId="4">'% condenados'!$A:$A</definedName>
    <definedName name="_xlnm.Print_Titles" localSheetId="0">'Asuntos'!$A:$A,'Asuntos'!$1:$7</definedName>
    <definedName name="_xlnm.Print_Titles" localSheetId="2">'Ejecutorias'!$1:$1</definedName>
    <definedName name="_xlnm.Print_Titles" localSheetId="3">'PersonasEnjuiciadas'!$A:$A</definedName>
  </definedNames>
  <calcPr fullCalcOnLoad="1"/>
</workbook>
</file>

<file path=xl/sharedStrings.xml><?xml version="1.0" encoding="utf-8"?>
<sst xmlns="http://schemas.openxmlformats.org/spreadsheetml/2006/main" count="240" uniqueCount="71">
  <si>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</si>
  <si>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</si>
  <si>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</si>
  <si>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</si>
  <si>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</si>
  <si>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</si>
  <si>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</si>
  <si>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</si>
  <si>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</si>
  <si>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</si>
  <si>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</si>
  <si>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</si>
  <si>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</si>
  <si>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</si>
  <si>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</si>
  <si>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</si>
  <si>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</si>
  <si>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</si>
  <si>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</si>
  <si>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</si>
  <si>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</si>
  <si>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</si>
  <si>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</si>
  <si>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</si>
  <si>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</si>
  <si>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</si>
  <si>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</si>
  <si>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</si>
  <si>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</si>
  <si>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</si>
  <si>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</si>
  <si>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 xml:space="preserve">Total procesos </t>
  </si>
  <si>
    <t>De penas art. 48 con relación Art. 57</t>
  </si>
  <si>
    <t>Medid. Prov. Orden Proteccion civil</t>
  </si>
  <si>
    <t>Medid. Prov. Orden Proteccion penal</t>
  </si>
  <si>
    <t>% condenas entre los  enjuiciados</t>
  </si>
  <si>
    <t>% condenas entre los españoles enjuiciados</t>
  </si>
  <si>
    <t>Número</t>
  </si>
  <si>
    <t xml:space="preserve">Condenatorias previa conformidad </t>
  </si>
  <si>
    <t>Restantes sentencias</t>
  </si>
  <si>
    <t xml:space="preserve">Condenatoria </t>
  </si>
  <si>
    <t xml:space="preserve">Absolutoria </t>
  </si>
  <si>
    <t>Resueltos: Archivo provisional</t>
  </si>
  <si>
    <t>Resueltos: Archivo definitivo</t>
  </si>
  <si>
    <t>PROCESOS EN ÚNICA INSTANCIA</t>
  </si>
  <si>
    <t>de ellas corresponden a conformidades en Juzgados de Instrucción o de violencia contra la mujer</t>
  </si>
  <si>
    <t>Derivadas de los Procesos de Violencia sobre la Mujer</t>
  </si>
  <si>
    <t xml:space="preserve">Procedentes de juzgados de violencia sobre la mujer </t>
  </si>
  <si>
    <t>EJECUTORIAS</t>
  </si>
  <si>
    <t>VIOLENCIA CONTRA LA MUJER     JUZGADOS DE LO PENAL          MOVIMIENTO DE ASUNTOS</t>
  </si>
  <si>
    <t>VIOLENCIA CONTRA LA MUJER          JUZGADOS DE LO PENAL</t>
  </si>
  <si>
    <t>JUZGADOS PENALES DE EJECUTORIAS</t>
  </si>
  <si>
    <t>VIOLENCIA CONTRA LA MUJER     JUZGADOS DE LO PENAL</t>
  </si>
  <si>
    <t>PORCENTAJE DE CONDENAS</t>
  </si>
  <si>
    <t>FORMA DE TERMINACIÓN</t>
  </si>
  <si>
    <t>INCUMPLIMIENTO DE MEDIDAS</t>
  </si>
  <si>
    <t>Por otras
Causas</t>
  </si>
  <si>
    <t>Ejecutorias de los Juzgados de Violencia sobre la mujer</t>
  </si>
  <si>
    <t>Diligencias Urgentes</t>
  </si>
  <si>
    <t>Por Archivo Definitivo</t>
  </si>
  <si>
    <t>Renuncias por españolas</t>
  </si>
  <si>
    <t>Renuncias por extranjeras</t>
  </si>
  <si>
    <t>Total</t>
  </si>
  <si>
    <t>Por españolas</t>
  </si>
  <si>
    <t>Por extranjeras</t>
  </si>
  <si>
    <t>Casos en los que la victima  se acoge a la dispensa a la obligación de declarar como testigo(Art.416 L.E.CRIM.)</t>
  </si>
  <si>
    <t>Procedimientos abreviados</t>
  </si>
  <si>
    <t>Pendientes final trimestre</t>
  </si>
  <si>
    <t>Primer trimestre 
2016</t>
  </si>
  <si>
    <t>Sin incoar</t>
  </si>
  <si>
    <t>En trámite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</si>
</sst>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color indexed="62"/>
      <name val="Verdana"/>
      <family val="2"/>
    </font>
    <font>
      <b/>
      <sz val="11"/>
      <name val="Arial"/>
      <family val="2"/>
    </font>
    <font>
      <b/>
      <sz val="11"/>
      <color indexed="1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sz val="9"/>
      <color rgb="FF00008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62"/>
      </top>
      <bottom style="medium">
        <color indexed="6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horizontal="left" wrapText="1"/>
      <protection/>
    </xf>
    <xf numFmtId="0" fontId="8" fillId="0" borderId="11" xfId="52" applyFont="1" applyBorder="1" applyAlignment="1">
      <alignment horizontal="left" wrapText="1"/>
      <protection/>
    </xf>
    <xf numFmtId="0" fontId="8" fillId="0" borderId="12" xfId="52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3" xfId="52" applyFont="1" applyBorder="1" applyAlignment="1">
      <alignment horizontal="left" wrapText="1"/>
      <protection/>
    </xf>
    <xf numFmtId="0" fontId="8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3" fontId="13" fillId="0" borderId="10" xfId="52" applyNumberFormat="1" applyFont="1" applyBorder="1" applyAlignment="1">
      <alignment horizontal="right" wrapText="1"/>
      <protection/>
    </xf>
    <xf numFmtId="3" fontId="13" fillId="0" borderId="11" xfId="52" applyNumberFormat="1" applyFont="1" applyBorder="1" applyAlignment="1">
      <alignment horizontal="right" wrapText="1"/>
      <protection/>
    </xf>
    <xf numFmtId="3" fontId="8" fillId="0" borderId="12" xfId="52" applyNumberFormat="1" applyFont="1" applyBorder="1" applyAlignment="1">
      <alignment horizontal="right" wrapTex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8" fillId="0" borderId="13" xfId="52" applyNumberFormat="1" applyFont="1" applyBorder="1" applyAlignment="1">
      <alignment horizontal="right" wrapText="1"/>
      <protection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10" fontId="13" fillId="0" borderId="10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2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3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4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vimientoTo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029"/>
  <sheetViews>
    <sheetView tabSelected="1" zoomScaleSheetLayoutView="75" zoomScalePageLayoutView="0" workbookViewId="0" topLeftCell="A1">
      <selection activeCell="A4" sqref="A4"/>
    </sheetView>
  </sheetViews>
  <sheetFormatPr defaultColWidth="11.421875" defaultRowHeight="15" customHeight="1"/>
  <cols>
    <col min="1" max="1" width="24.57421875" style="0" customWidth="1"/>
    <col min="2" max="2" width="12.421875" style="0" customWidth="1"/>
    <col min="3" max="3" width="11.421875" style="0" customWidth="1"/>
    <col min="4" max="4" width="10.421875" style="0" bestFit="1" customWidth="1"/>
    <col min="5" max="5" width="12.140625" style="0" customWidth="1"/>
    <col min="6" max="6" width="12.28125" style="0" customWidth="1"/>
    <col min="7" max="7" width="11.7109375" style="0" customWidth="1"/>
    <col min="8" max="8" width="10.421875" style="0" bestFit="1" customWidth="1"/>
    <col min="9" max="9" width="11.7109375" style="0" customWidth="1"/>
    <col min="10" max="10" width="12.28125" style="0" customWidth="1"/>
    <col min="11" max="11" width="12.00390625" style="0" customWidth="1"/>
    <col min="12" max="12" width="10.421875" style="0" bestFit="1" customWidth="1"/>
    <col min="13" max="13" width="11.8515625" style="0" customWidth="1"/>
  </cols>
  <sheetData>
    <row r="1" spans="1:13" s="24" customFormat="1" ht="15" customHeight="1">
      <c r="A1" s="23"/>
      <c r="B1" s="58" t="s">
        <v>49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24" customFormat="1" ht="15" customHeight="1">
      <c r="A2" s="23"/>
      <c r="B2" s="59" t="s">
        <v>44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" ht="15" customHeight="1">
      <c r="A3" s="2"/>
      <c r="B3" s="2"/>
    </row>
    <row r="4" spans="1:2" s="24" customFormat="1" ht="29.25" customHeight="1">
      <c r="A4" s="25" t="s">
        <v>68</v>
      </c>
      <c r="B4" s="26"/>
    </row>
    <row r="5" spans="1:2" ht="15" customHeight="1">
      <c r="A5" s="1"/>
      <c r="B5" s="4"/>
    </row>
    <row r="6" spans="1:13" s="28" customFormat="1" ht="27.75" customHeight="1">
      <c r="A6" s="27"/>
      <c r="B6" s="55" t="s">
        <v>31</v>
      </c>
      <c r="C6" s="56"/>
      <c r="D6" s="56"/>
      <c r="E6" s="57"/>
      <c r="F6" s="55" t="s">
        <v>66</v>
      </c>
      <c r="G6" s="56"/>
      <c r="H6" s="56"/>
      <c r="I6" s="57"/>
      <c r="J6" s="55" t="s">
        <v>58</v>
      </c>
      <c r="K6" s="56"/>
      <c r="L6" s="56"/>
      <c r="M6" s="57"/>
    </row>
    <row r="7" spans="1:13" s="28" customFormat="1" ht="32.25" customHeight="1">
      <c r="A7" s="29"/>
      <c r="B7" s="7" t="s">
        <v>29</v>
      </c>
      <c r="C7" s="7" t="s">
        <v>30</v>
      </c>
      <c r="D7" s="7" t="s">
        <v>26</v>
      </c>
      <c r="E7" s="7" t="s">
        <v>27</v>
      </c>
      <c r="F7" s="7" t="s">
        <v>29</v>
      </c>
      <c r="G7" s="7" t="s">
        <v>30</v>
      </c>
      <c r="H7" s="7" t="s">
        <v>26</v>
      </c>
      <c r="I7" s="7" t="s">
        <v>27</v>
      </c>
      <c r="J7" s="7" t="s">
        <v>29</v>
      </c>
      <c r="K7" s="7" t="s">
        <v>30</v>
      </c>
      <c r="L7" s="7" t="s">
        <v>26</v>
      </c>
      <c r="M7" s="7" t="s">
        <v>27</v>
      </c>
    </row>
    <row r="8" spans="1:13" s="28" customFormat="1" ht="15" customHeight="1">
      <c r="A8" s="8" t="s">
        <v>1</v>
      </c>
      <c r="B8" s="30">
        <v>1472</v>
      </c>
      <c r="C8" s="30">
        <v>21</v>
      </c>
      <c r="D8" s="30">
        <v>1400</v>
      </c>
      <c r="E8" s="30">
        <v>4622</v>
      </c>
      <c r="F8" s="30">
        <v>748</v>
      </c>
      <c r="G8" s="30">
        <v>15</v>
      </c>
      <c r="H8" s="30">
        <v>694</v>
      </c>
      <c r="I8" s="30">
        <v>3037</v>
      </c>
      <c r="J8" s="30">
        <v>724</v>
      </c>
      <c r="K8" s="30">
        <v>6</v>
      </c>
      <c r="L8" s="30">
        <v>706</v>
      </c>
      <c r="M8" s="30">
        <v>1585</v>
      </c>
    </row>
    <row r="9" spans="1:13" s="28" customFormat="1" ht="15" customHeight="1">
      <c r="A9" s="8" t="s">
        <v>2</v>
      </c>
      <c r="B9" s="30">
        <v>179</v>
      </c>
      <c r="C9" s="30">
        <v>0</v>
      </c>
      <c r="D9" s="30">
        <v>181</v>
      </c>
      <c r="E9" s="30">
        <v>151</v>
      </c>
      <c r="F9" s="30">
        <v>89</v>
      </c>
      <c r="G9" s="30">
        <v>0</v>
      </c>
      <c r="H9" s="30">
        <v>91</v>
      </c>
      <c r="I9" s="30">
        <v>138</v>
      </c>
      <c r="J9" s="30">
        <v>90</v>
      </c>
      <c r="K9" s="30">
        <v>0</v>
      </c>
      <c r="L9" s="30">
        <v>90</v>
      </c>
      <c r="M9" s="30">
        <v>13</v>
      </c>
    </row>
    <row r="10" spans="1:13" s="28" customFormat="1" ht="15" customHeight="1">
      <c r="A10" s="8" t="s">
        <v>3</v>
      </c>
      <c r="B10" s="30">
        <v>123</v>
      </c>
      <c r="C10" s="30">
        <v>1</v>
      </c>
      <c r="D10" s="30">
        <v>127</v>
      </c>
      <c r="E10" s="30">
        <v>153</v>
      </c>
      <c r="F10" s="30">
        <v>72</v>
      </c>
      <c r="G10" s="30">
        <v>1</v>
      </c>
      <c r="H10" s="30">
        <v>78</v>
      </c>
      <c r="I10" s="30">
        <v>138</v>
      </c>
      <c r="J10" s="30">
        <v>51</v>
      </c>
      <c r="K10" s="30">
        <v>0</v>
      </c>
      <c r="L10" s="30">
        <v>49</v>
      </c>
      <c r="M10" s="30">
        <v>15</v>
      </c>
    </row>
    <row r="11" spans="1:13" s="28" customFormat="1" ht="15" customHeight="1">
      <c r="A11" s="8" t="s">
        <v>4</v>
      </c>
      <c r="B11" s="30">
        <v>200</v>
      </c>
      <c r="C11" s="30">
        <v>1</v>
      </c>
      <c r="D11" s="30">
        <v>242</v>
      </c>
      <c r="E11" s="30">
        <v>127</v>
      </c>
      <c r="F11" s="30">
        <v>167</v>
      </c>
      <c r="G11" s="30">
        <v>1</v>
      </c>
      <c r="H11" s="30">
        <v>199</v>
      </c>
      <c r="I11" s="30">
        <v>114</v>
      </c>
      <c r="J11" s="30">
        <v>33</v>
      </c>
      <c r="K11" s="30">
        <v>0</v>
      </c>
      <c r="L11" s="30">
        <v>43</v>
      </c>
      <c r="M11" s="30">
        <v>13</v>
      </c>
    </row>
    <row r="12" spans="1:13" s="28" customFormat="1" ht="15" customHeight="1">
      <c r="A12" s="8" t="s">
        <v>5</v>
      </c>
      <c r="B12" s="30">
        <v>225</v>
      </c>
      <c r="C12" s="30">
        <v>6</v>
      </c>
      <c r="D12" s="30">
        <v>217</v>
      </c>
      <c r="E12" s="30">
        <v>279</v>
      </c>
      <c r="F12" s="30">
        <v>89</v>
      </c>
      <c r="G12" s="30">
        <v>5</v>
      </c>
      <c r="H12" s="30">
        <v>97</v>
      </c>
      <c r="I12" s="30">
        <v>166</v>
      </c>
      <c r="J12" s="30">
        <v>136</v>
      </c>
      <c r="K12" s="30">
        <v>1</v>
      </c>
      <c r="L12" s="30">
        <v>120</v>
      </c>
      <c r="M12" s="30">
        <v>113</v>
      </c>
    </row>
    <row r="13" spans="1:13" s="28" customFormat="1" ht="15" customHeight="1">
      <c r="A13" s="8" t="s">
        <v>6</v>
      </c>
      <c r="B13" s="30">
        <v>94</v>
      </c>
      <c r="C13" s="30">
        <v>0</v>
      </c>
      <c r="D13" s="30">
        <v>72</v>
      </c>
      <c r="E13" s="30">
        <v>75</v>
      </c>
      <c r="F13" s="30">
        <v>24</v>
      </c>
      <c r="G13" s="30">
        <v>0</v>
      </c>
      <c r="H13" s="30">
        <v>28</v>
      </c>
      <c r="I13" s="30">
        <v>40</v>
      </c>
      <c r="J13" s="30">
        <v>70</v>
      </c>
      <c r="K13" s="30">
        <v>0</v>
      </c>
      <c r="L13" s="30">
        <v>44</v>
      </c>
      <c r="M13" s="30">
        <v>35</v>
      </c>
    </row>
    <row r="14" spans="1:13" s="28" customFormat="1" ht="15" customHeight="1">
      <c r="A14" s="8" t="s">
        <v>7</v>
      </c>
      <c r="B14" s="30">
        <v>250</v>
      </c>
      <c r="C14" s="30">
        <v>3</v>
      </c>
      <c r="D14" s="30">
        <v>253</v>
      </c>
      <c r="E14" s="30">
        <v>376</v>
      </c>
      <c r="F14" s="30">
        <v>177</v>
      </c>
      <c r="G14" s="30">
        <v>0</v>
      </c>
      <c r="H14" s="30">
        <v>163</v>
      </c>
      <c r="I14" s="30">
        <v>353</v>
      </c>
      <c r="J14" s="30">
        <v>73</v>
      </c>
      <c r="K14" s="30">
        <v>3</v>
      </c>
      <c r="L14" s="30">
        <v>90</v>
      </c>
      <c r="M14" s="30">
        <v>23</v>
      </c>
    </row>
    <row r="15" spans="1:13" s="28" customFormat="1" ht="15" customHeight="1">
      <c r="A15" s="8" t="s">
        <v>8</v>
      </c>
      <c r="B15" s="30">
        <v>266</v>
      </c>
      <c r="C15" s="30">
        <v>3</v>
      </c>
      <c r="D15" s="30">
        <v>316</v>
      </c>
      <c r="E15" s="30">
        <v>739</v>
      </c>
      <c r="F15" s="30">
        <v>129</v>
      </c>
      <c r="G15" s="30">
        <v>0</v>
      </c>
      <c r="H15" s="30">
        <v>146</v>
      </c>
      <c r="I15" s="30">
        <v>622</v>
      </c>
      <c r="J15" s="30">
        <v>137</v>
      </c>
      <c r="K15" s="30">
        <v>3</v>
      </c>
      <c r="L15" s="30">
        <v>170</v>
      </c>
      <c r="M15" s="30">
        <v>117</v>
      </c>
    </row>
    <row r="16" spans="1:13" s="28" customFormat="1" ht="15" customHeight="1">
      <c r="A16" s="8" t="s">
        <v>9</v>
      </c>
      <c r="B16" s="30">
        <v>1242</v>
      </c>
      <c r="C16" s="30">
        <v>36</v>
      </c>
      <c r="D16" s="30">
        <v>1443</v>
      </c>
      <c r="E16" s="30">
        <v>1548</v>
      </c>
      <c r="F16" s="30">
        <v>478</v>
      </c>
      <c r="G16" s="30">
        <v>20</v>
      </c>
      <c r="H16" s="30">
        <v>565</v>
      </c>
      <c r="I16" s="30">
        <v>755</v>
      </c>
      <c r="J16" s="30">
        <v>764</v>
      </c>
      <c r="K16" s="30">
        <v>16</v>
      </c>
      <c r="L16" s="30">
        <v>878</v>
      </c>
      <c r="M16" s="30">
        <v>793</v>
      </c>
    </row>
    <row r="17" spans="1:13" s="28" customFormat="1" ht="15" customHeight="1">
      <c r="A17" s="8" t="s">
        <v>10</v>
      </c>
      <c r="B17" s="30">
        <v>788</v>
      </c>
      <c r="C17" s="30">
        <v>13</v>
      </c>
      <c r="D17" s="30">
        <v>838</v>
      </c>
      <c r="E17" s="30">
        <v>1445</v>
      </c>
      <c r="F17" s="30">
        <v>464</v>
      </c>
      <c r="G17" s="30">
        <v>12</v>
      </c>
      <c r="H17" s="30">
        <v>490</v>
      </c>
      <c r="I17" s="30">
        <v>1154</v>
      </c>
      <c r="J17" s="30">
        <v>324</v>
      </c>
      <c r="K17" s="30">
        <v>1</v>
      </c>
      <c r="L17" s="30">
        <v>348</v>
      </c>
      <c r="M17" s="30">
        <v>291</v>
      </c>
    </row>
    <row r="18" spans="1:13" s="28" customFormat="1" ht="15" customHeight="1">
      <c r="A18" s="8" t="s">
        <v>11</v>
      </c>
      <c r="B18" s="30">
        <v>93</v>
      </c>
      <c r="C18" s="30">
        <v>2</v>
      </c>
      <c r="D18" s="30">
        <v>106</v>
      </c>
      <c r="E18" s="30">
        <v>149</v>
      </c>
      <c r="F18" s="30">
        <v>74</v>
      </c>
      <c r="G18" s="30">
        <v>2</v>
      </c>
      <c r="H18" s="30">
        <v>88</v>
      </c>
      <c r="I18" s="30">
        <v>147</v>
      </c>
      <c r="J18" s="30">
        <v>19</v>
      </c>
      <c r="K18" s="30">
        <v>0</v>
      </c>
      <c r="L18" s="30">
        <v>18</v>
      </c>
      <c r="M18" s="30">
        <v>2</v>
      </c>
    </row>
    <row r="19" spans="1:13" s="28" customFormat="1" ht="15" customHeight="1">
      <c r="A19" s="8" t="s">
        <v>12</v>
      </c>
      <c r="B19" s="30">
        <v>247</v>
      </c>
      <c r="C19" s="30">
        <v>9</v>
      </c>
      <c r="D19" s="30">
        <v>271</v>
      </c>
      <c r="E19" s="30">
        <v>440</v>
      </c>
      <c r="F19" s="30">
        <v>174</v>
      </c>
      <c r="G19" s="30">
        <v>7</v>
      </c>
      <c r="H19" s="30">
        <v>205</v>
      </c>
      <c r="I19" s="30">
        <v>413</v>
      </c>
      <c r="J19" s="30">
        <v>73</v>
      </c>
      <c r="K19" s="30">
        <v>2</v>
      </c>
      <c r="L19" s="30">
        <v>66</v>
      </c>
      <c r="M19" s="30">
        <v>27</v>
      </c>
    </row>
    <row r="20" spans="1:13" s="28" customFormat="1" ht="15" customHeight="1">
      <c r="A20" s="8" t="s">
        <v>13</v>
      </c>
      <c r="B20" s="30">
        <v>1043</v>
      </c>
      <c r="C20" s="30">
        <v>84</v>
      </c>
      <c r="D20" s="30">
        <v>1269</v>
      </c>
      <c r="E20" s="30">
        <v>2237</v>
      </c>
      <c r="F20" s="30">
        <v>550</v>
      </c>
      <c r="G20" s="30">
        <v>82</v>
      </c>
      <c r="H20" s="30">
        <v>764</v>
      </c>
      <c r="I20" s="30">
        <v>2121</v>
      </c>
      <c r="J20" s="30">
        <v>493</v>
      </c>
      <c r="K20" s="30">
        <v>2</v>
      </c>
      <c r="L20" s="30">
        <v>505</v>
      </c>
      <c r="M20" s="30">
        <v>116</v>
      </c>
    </row>
    <row r="21" spans="1:13" s="28" customFormat="1" ht="15" customHeight="1">
      <c r="A21" s="8" t="s">
        <v>14</v>
      </c>
      <c r="B21" s="30">
        <v>188</v>
      </c>
      <c r="C21" s="30">
        <v>3</v>
      </c>
      <c r="D21" s="30">
        <v>173</v>
      </c>
      <c r="E21" s="30">
        <v>159</v>
      </c>
      <c r="F21" s="30">
        <v>81</v>
      </c>
      <c r="G21" s="30">
        <v>1</v>
      </c>
      <c r="H21" s="30">
        <v>57</v>
      </c>
      <c r="I21" s="30">
        <v>148</v>
      </c>
      <c r="J21" s="30">
        <v>107</v>
      </c>
      <c r="K21" s="30">
        <v>2</v>
      </c>
      <c r="L21" s="30">
        <v>116</v>
      </c>
      <c r="M21" s="30">
        <v>11</v>
      </c>
    </row>
    <row r="22" spans="1:13" s="28" customFormat="1" ht="15" customHeight="1">
      <c r="A22" s="8" t="s">
        <v>15</v>
      </c>
      <c r="B22" s="30">
        <v>67</v>
      </c>
      <c r="C22" s="30">
        <v>1</v>
      </c>
      <c r="D22" s="30">
        <v>89</v>
      </c>
      <c r="E22" s="30">
        <v>65</v>
      </c>
      <c r="F22" s="30">
        <v>57</v>
      </c>
      <c r="G22" s="30">
        <v>1</v>
      </c>
      <c r="H22" s="30">
        <v>81</v>
      </c>
      <c r="I22" s="30">
        <v>62</v>
      </c>
      <c r="J22" s="30">
        <v>10</v>
      </c>
      <c r="K22" s="30">
        <v>0</v>
      </c>
      <c r="L22" s="30">
        <v>8</v>
      </c>
      <c r="M22" s="30">
        <v>3</v>
      </c>
    </row>
    <row r="23" spans="1:13" s="28" customFormat="1" ht="15" customHeight="1">
      <c r="A23" s="8" t="s">
        <v>16</v>
      </c>
      <c r="B23" s="30">
        <v>262</v>
      </c>
      <c r="C23" s="30">
        <v>3</v>
      </c>
      <c r="D23" s="30">
        <v>261</v>
      </c>
      <c r="E23" s="30">
        <v>515</v>
      </c>
      <c r="F23" s="30">
        <v>192</v>
      </c>
      <c r="G23" s="30">
        <v>3</v>
      </c>
      <c r="H23" s="30">
        <v>192</v>
      </c>
      <c r="I23" s="30">
        <v>485</v>
      </c>
      <c r="J23" s="30">
        <v>70</v>
      </c>
      <c r="K23" s="30">
        <v>0</v>
      </c>
      <c r="L23" s="30">
        <v>69</v>
      </c>
      <c r="M23" s="30">
        <v>30</v>
      </c>
    </row>
    <row r="24" spans="1:13" s="28" customFormat="1" ht="15" customHeight="1" thickBot="1">
      <c r="A24" s="9" t="s">
        <v>17</v>
      </c>
      <c r="B24" s="31">
        <v>17</v>
      </c>
      <c r="C24" s="31">
        <v>0</v>
      </c>
      <c r="D24" s="31">
        <v>38</v>
      </c>
      <c r="E24" s="31">
        <v>74</v>
      </c>
      <c r="F24" s="31">
        <v>7</v>
      </c>
      <c r="G24" s="31">
        <v>0</v>
      </c>
      <c r="H24" s="31">
        <v>26</v>
      </c>
      <c r="I24" s="31">
        <v>67</v>
      </c>
      <c r="J24" s="31">
        <v>10</v>
      </c>
      <c r="K24" s="31">
        <v>0</v>
      </c>
      <c r="L24" s="31">
        <v>12</v>
      </c>
      <c r="M24" s="31">
        <v>7</v>
      </c>
    </row>
    <row r="25" spans="1:13" s="28" customFormat="1" ht="15" customHeight="1" thickBot="1">
      <c r="A25" s="10" t="s">
        <v>18</v>
      </c>
      <c r="B25" s="32">
        <v>6756</v>
      </c>
      <c r="C25" s="32">
        <v>186</v>
      </c>
      <c r="D25" s="32">
        <v>7296</v>
      </c>
      <c r="E25" s="32">
        <v>13154</v>
      </c>
      <c r="F25" s="32">
        <v>3572</v>
      </c>
      <c r="G25" s="32">
        <v>150</v>
      </c>
      <c r="H25" s="32">
        <v>3964</v>
      </c>
      <c r="I25" s="32">
        <v>9960</v>
      </c>
      <c r="J25" s="32">
        <v>3184</v>
      </c>
      <c r="K25" s="32">
        <v>36</v>
      </c>
      <c r="L25" s="32">
        <v>3332</v>
      </c>
      <c r="M25" s="32">
        <v>3194</v>
      </c>
    </row>
    <row r="26" spans="1:120" ht="1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16" ht="1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20" ht="1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ht="1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ht="1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ht="1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ht="1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ht="1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ht="1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ht="1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ht="1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ht="1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ht="1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ht="1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ht="1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ht="15" customHeight="1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ht="15" customHeight="1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ht="15" customHeight="1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ht="15" customHeight="1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ht="15" customHeight="1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1:120" ht="15" customHeight="1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ht="15" customHeight="1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ht="1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ht="15" customHeight="1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ht="15" customHeight="1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ht="15" customHeight="1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1:120" ht="15" customHeight="1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ht="15" customHeight="1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ht="15" customHeight="1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ht="1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ht="15" customHeight="1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ht="15" customHeight="1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1:120" ht="15" customHeight="1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ht="15" customHeight="1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ht="15" customHeight="1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ht="15" customHeight="1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ht="15" customHeight="1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1:120" ht="15" customHeight="1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1:120" ht="15" customHeight="1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1:120" ht="1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1:120" ht="1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1:120" ht="1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1:120" ht="1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1:120" ht="1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ht="1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20" ht="1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1:120" ht="1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1:120" ht="1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1:120" ht="1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1:120" ht="1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1:120" ht="1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1:120" ht="1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1:120" ht="1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1:120" ht="1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1:120" ht="1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0" ht="1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1:120" ht="1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1:120" ht="1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1:120" ht="1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1:120" ht="1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1:120" ht="1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1:120" ht="1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1:120" ht="1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1:120" ht="1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1:120" ht="1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1:120" ht="1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1:120" ht="1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1:120" ht="1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1:120" ht="1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1:120" ht="1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1:120" ht="1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1:120" ht="1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1:120" ht="1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1:120" ht="1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1:120" ht="1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1:120" ht="1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1:120" ht="1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1:120" ht="1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1:120" ht="1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1:120" ht="1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1:120" ht="1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1:120" ht="1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1:120" ht="1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1:120" ht="1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1:120" ht="1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1:120" ht="1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1:120" ht="1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1:120" ht="1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1:120" ht="1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1:120" ht="1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1:120" ht="1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1:120" ht="1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1:120" ht="1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1:120" ht="1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1:120" ht="1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1:120" ht="1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 ht="1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1:120" ht="1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1:120" ht="1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1:120" ht="1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1:120" ht="1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1:120" ht="1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1:120" ht="1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1:120" ht="1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1:120" ht="1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1:120" ht="1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1:120" ht="1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1:120" ht="1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1:120" ht="1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ht="1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1:120" ht="1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1:120" ht="1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1:120" ht="1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1:120" ht="1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1:120" ht="1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ht="1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1:120" ht="1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1:120" ht="1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1:120" ht="1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1:120" ht="1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1:120" ht="1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1:120" ht="1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1:120" ht="1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1:120" ht="1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1:120" ht="1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1:120" ht="1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1:120" ht="1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1:120" ht="1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1:120" ht="1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1:120" ht="1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1:120" ht="1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1:120" ht="1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1:120" ht="1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1:120" ht="1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1:120" ht="1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1:120" ht="1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1:120" ht="1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1:120" ht="1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1:120" ht="1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ht="1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ht="1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ht="1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ht="1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ht="1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ht="1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ht="1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ht="1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1:120" ht="1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1:120" ht="1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1:120" ht="1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1:120" ht="1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1:120" ht="1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1:120" ht="1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1:120" ht="1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1:120" ht="1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1:120" ht="1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1:120" ht="1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1:120" ht="1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1:120" ht="1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1:120" ht="1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1:120" ht="1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1:120" ht="1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1:120" ht="1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1:120" ht="1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1:120" ht="1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1:120" ht="1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1:120" ht="1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1:120" ht="1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120" ht="1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</row>
    <row r="205" spans="1:120" ht="1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</row>
    <row r="206" spans="1:120" ht="1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</row>
    <row r="207" spans="1:120" ht="1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</row>
    <row r="208" spans="1:120" ht="1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</row>
    <row r="209" spans="1:120" ht="1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</row>
    <row r="210" spans="1:120" ht="1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</row>
    <row r="211" spans="1:120" ht="1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</row>
    <row r="212" spans="1:120" ht="1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</row>
    <row r="213" spans="1:120" ht="1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</row>
    <row r="214" spans="1:120" ht="1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</row>
    <row r="215" spans="1:120" ht="1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</row>
    <row r="216" spans="1:120" ht="1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</row>
    <row r="217" spans="1:120" ht="1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</row>
    <row r="218" spans="1:120" ht="1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</row>
    <row r="219" spans="1:120" ht="1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</row>
    <row r="220" spans="1:120" ht="1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</row>
    <row r="221" spans="1:120" ht="1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</row>
    <row r="222" spans="1:120" ht="1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</row>
    <row r="223" spans="1:120" ht="1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</row>
    <row r="224" spans="1:120" ht="1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</row>
    <row r="225" spans="1:120" ht="1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</row>
    <row r="226" spans="1:120" ht="1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</row>
    <row r="227" spans="1:120" ht="1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</row>
    <row r="228" spans="1:120" ht="1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</row>
    <row r="229" spans="1:120" ht="1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</row>
    <row r="230" spans="1:120" ht="1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</row>
    <row r="231" spans="1:120" ht="1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</row>
    <row r="232" spans="1:120" ht="1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</row>
    <row r="233" spans="1:120" ht="1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</row>
    <row r="234" spans="1:120" ht="1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</row>
    <row r="235" spans="1:120" ht="1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</row>
    <row r="236" spans="1:120" ht="1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</row>
    <row r="237" spans="1:120" ht="1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</row>
    <row r="238" spans="1:120" ht="1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</row>
    <row r="239" spans="1:120" ht="1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</row>
    <row r="240" spans="1:120" ht="1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</row>
    <row r="241" spans="1:120" ht="1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</row>
    <row r="242" spans="1:120" ht="1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</row>
    <row r="243" spans="1:120" ht="1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</row>
    <row r="244" spans="1:120" ht="1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</row>
    <row r="245" spans="1:120" ht="1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</row>
    <row r="246" spans="1:120" ht="1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</row>
    <row r="247" spans="1:120" ht="1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</row>
    <row r="248" spans="1:120" ht="1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</row>
    <row r="249" spans="1:120" ht="1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</row>
    <row r="250" spans="1:120" ht="1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</row>
    <row r="251" spans="1:120" ht="1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</row>
    <row r="252" spans="1:120" ht="1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</row>
    <row r="253" spans="1:120" ht="1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</row>
    <row r="254" spans="1:120" ht="1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</row>
    <row r="255" spans="1:120" ht="1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</row>
    <row r="256" spans="1:120" ht="1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</row>
    <row r="257" spans="1:120" ht="1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</row>
    <row r="258" spans="1:120" ht="1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</row>
    <row r="259" spans="1:120" ht="1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</row>
    <row r="260" spans="1:120" ht="1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</row>
    <row r="261" spans="1:120" ht="1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</row>
    <row r="262" spans="1:120" ht="1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</row>
    <row r="263" spans="1:120" ht="1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</row>
    <row r="264" spans="1:120" ht="1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</row>
    <row r="265" spans="1:120" ht="1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</row>
    <row r="266" spans="1:120" ht="1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</row>
    <row r="267" spans="1:120" ht="1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</row>
    <row r="268" spans="1:120" ht="1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</row>
    <row r="269" spans="1:120" ht="1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</row>
    <row r="270" spans="1:120" ht="1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</row>
    <row r="271" spans="1:120" ht="1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</row>
    <row r="272" spans="1:120" ht="1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</row>
    <row r="273" spans="1:120" ht="1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</row>
    <row r="274" spans="1:120" ht="1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</row>
    <row r="275" spans="1:120" ht="1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</row>
    <row r="276" spans="1:120" ht="1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</row>
    <row r="277" spans="1:120" ht="1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</row>
    <row r="278" spans="1:120" ht="1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</row>
    <row r="279" spans="1:120" ht="1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</row>
    <row r="280" spans="1:120" ht="1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</row>
    <row r="281" spans="1:120" ht="1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</row>
    <row r="282" spans="1:120" ht="1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</row>
    <row r="283" spans="1:120" ht="1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</row>
    <row r="284" spans="1:120" ht="1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</row>
    <row r="285" spans="1:120" ht="1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</row>
    <row r="286" spans="1:120" ht="1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</row>
    <row r="287" spans="1:120" ht="1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</row>
    <row r="288" spans="1:120" ht="1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</row>
    <row r="289" spans="1:120" ht="1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</row>
    <row r="290" spans="1:120" ht="1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</row>
    <row r="291" spans="1:120" ht="1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</row>
    <row r="292" spans="1:120" ht="1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</row>
    <row r="293" spans="1:120" ht="1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</row>
    <row r="294" spans="1:120" ht="1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</row>
    <row r="295" spans="1:120" ht="1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</row>
    <row r="296" spans="1:120" ht="1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</row>
    <row r="297" spans="1:120" ht="1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</row>
    <row r="298" spans="1:120" ht="1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</row>
    <row r="299" spans="1:120" ht="1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</row>
    <row r="300" spans="1:120" ht="1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</row>
    <row r="301" spans="1:120" ht="1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</row>
    <row r="302" spans="1:120" ht="1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</row>
    <row r="303" spans="1:120" ht="1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</row>
    <row r="304" spans="1:120" ht="1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</row>
    <row r="305" spans="1:120" ht="1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</row>
    <row r="306" spans="1:120" ht="1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</row>
    <row r="307" spans="1:120" ht="1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</row>
    <row r="308" spans="1:120" ht="1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</row>
    <row r="309" spans="1:120" ht="1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</row>
    <row r="310" spans="1:120" ht="1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</row>
    <row r="311" spans="1:120" ht="1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</row>
    <row r="312" spans="1:120" ht="1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</row>
    <row r="313" spans="1:120" ht="1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</row>
    <row r="314" spans="1:120" ht="1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</row>
    <row r="315" spans="1:120" ht="1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</row>
    <row r="316" spans="1:120" ht="1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</row>
    <row r="317" spans="1:120" ht="1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</row>
    <row r="318" spans="1:120" ht="1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</row>
    <row r="319" spans="1:120" ht="1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</row>
    <row r="320" spans="1:120" ht="1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</row>
    <row r="321" spans="1:120" ht="1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</row>
    <row r="322" spans="1:120" ht="1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</row>
    <row r="323" spans="1:120" ht="1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</row>
    <row r="324" spans="1:120" ht="1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</row>
    <row r="325" spans="1:120" ht="1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</row>
    <row r="326" spans="1:120" ht="1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</row>
    <row r="327" spans="1:120" ht="1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</row>
    <row r="328" spans="1:120" ht="1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</row>
    <row r="329" spans="1:120" ht="1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</row>
    <row r="330" spans="1:120" ht="1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</row>
    <row r="331" spans="1:120" ht="1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</row>
    <row r="332" spans="1:120" ht="1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</row>
    <row r="333" spans="1:120" ht="1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</row>
    <row r="334" spans="1:120" ht="1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</row>
    <row r="335" spans="1:120" ht="1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</row>
    <row r="336" spans="1:120" ht="1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</row>
    <row r="337" spans="1:120" ht="1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</row>
    <row r="338" spans="1:120" ht="1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</row>
    <row r="339" spans="1:120" ht="1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</row>
    <row r="340" spans="1:120" ht="1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</row>
    <row r="341" spans="1:120" ht="1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</row>
    <row r="342" spans="1:120" ht="1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</row>
    <row r="343" spans="1:120" ht="1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</row>
    <row r="344" spans="1:120" ht="1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</row>
    <row r="345" spans="1:120" ht="1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</row>
    <row r="346" spans="1:120" ht="1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</row>
    <row r="347" spans="1:120" ht="1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</row>
    <row r="348" spans="1:120" ht="1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</row>
    <row r="349" spans="1:120" ht="1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</row>
    <row r="350" spans="1:120" ht="1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</row>
    <row r="351" spans="1:120" ht="1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</row>
    <row r="352" spans="1:120" ht="1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</row>
    <row r="353" spans="1:120" ht="1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</row>
    <row r="354" spans="1:120" ht="1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</row>
    <row r="355" spans="1:120" ht="1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</row>
    <row r="356" spans="1:120" ht="1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</row>
    <row r="357" spans="1:120" ht="1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</row>
    <row r="358" spans="1:120" ht="1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</row>
    <row r="359" spans="1:120" ht="1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</row>
    <row r="360" spans="1:120" ht="1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</row>
    <row r="361" spans="1:120" ht="1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</row>
    <row r="362" spans="1:120" ht="1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</row>
    <row r="363" spans="1:120" ht="1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</row>
    <row r="364" spans="1:120" ht="1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</row>
    <row r="365" spans="1:120" ht="1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</row>
    <row r="366" spans="1:120" ht="1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</row>
    <row r="367" spans="1:120" ht="1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</row>
    <row r="368" spans="1:120" ht="1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</row>
    <row r="369" spans="1:120" ht="1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</row>
    <row r="370" spans="1:120" ht="1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</row>
    <row r="371" spans="1:120" ht="1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</row>
    <row r="372" spans="1:120" ht="1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</row>
    <row r="373" spans="1:120" ht="1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</row>
    <row r="374" spans="1:120" ht="1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</row>
    <row r="375" spans="1:120" ht="1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</row>
    <row r="376" spans="1:120" ht="1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</row>
    <row r="377" spans="1:120" ht="1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</row>
    <row r="378" spans="1:120" ht="1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</row>
    <row r="379" spans="1:120" ht="1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</row>
    <row r="380" spans="1:120" ht="1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</row>
    <row r="381" spans="1:120" ht="1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</row>
    <row r="382" spans="1:120" ht="1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</row>
    <row r="383" spans="1:120" ht="1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</row>
    <row r="384" spans="1:120" ht="1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</row>
    <row r="385" spans="1:120" ht="1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</row>
    <row r="386" spans="1:120" ht="1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</row>
    <row r="387" spans="1:120" ht="1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</row>
    <row r="388" spans="1:120" ht="1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</row>
    <row r="389" spans="1:120" ht="1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</row>
    <row r="390" spans="1:120" ht="1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</row>
    <row r="391" spans="1:120" ht="1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</row>
    <row r="392" spans="1:120" ht="1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</row>
    <row r="393" spans="1:120" ht="1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</row>
    <row r="394" spans="1:120" ht="1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</row>
    <row r="395" spans="1:120" ht="1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</row>
    <row r="396" spans="1:120" ht="1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</row>
    <row r="397" spans="1:120" ht="1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</row>
    <row r="398" spans="1:120" ht="1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</row>
    <row r="399" spans="1:120" ht="1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</row>
    <row r="400" spans="1:120" ht="1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</row>
    <row r="401" spans="1:120" ht="1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</row>
    <row r="402" spans="1:120" ht="1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</row>
    <row r="403" spans="1:120" ht="1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</row>
    <row r="404" spans="1:120" ht="1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</row>
    <row r="405" spans="1:120" ht="1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</row>
    <row r="406" spans="1:120" ht="1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</row>
    <row r="407" spans="1:120" ht="1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</row>
    <row r="408" spans="1:120" ht="1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</row>
    <row r="409" spans="1:120" ht="1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</row>
    <row r="410" spans="1:120" ht="1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</row>
    <row r="411" spans="1:120" ht="1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</row>
    <row r="412" spans="1:120" ht="1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</row>
    <row r="413" spans="1:120" ht="1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</row>
    <row r="414" spans="1:120" ht="1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</row>
    <row r="415" spans="1:120" ht="1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</row>
    <row r="416" spans="1:120" ht="1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</row>
    <row r="417" spans="1:120" ht="1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</row>
    <row r="418" spans="1:120" ht="1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</row>
    <row r="419" spans="1:120" ht="1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</row>
    <row r="420" spans="1:120" ht="1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</row>
    <row r="421" spans="1:120" ht="1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</row>
    <row r="422" spans="1:120" ht="1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</row>
    <row r="423" spans="1:120" ht="1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</row>
    <row r="424" spans="1:120" ht="1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</row>
    <row r="425" spans="1:120" ht="1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</row>
    <row r="426" spans="1:120" ht="1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</row>
    <row r="427" spans="1:120" ht="1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</row>
    <row r="428" spans="1:120" ht="1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</row>
    <row r="429" spans="1:120" ht="1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</row>
    <row r="430" spans="1:120" ht="1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</row>
    <row r="431" spans="1:120" ht="1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</row>
    <row r="432" spans="1:120" ht="1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</row>
    <row r="433" spans="1:120" ht="1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</row>
    <row r="434" spans="1:120" ht="1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</row>
    <row r="435" spans="1:120" ht="1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</row>
    <row r="436" spans="1:120" ht="1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</row>
    <row r="437" spans="1:120" ht="1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</row>
    <row r="438" spans="1:120" ht="1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</row>
    <row r="439" spans="1:120" ht="1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</row>
    <row r="440" spans="1:120" ht="1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</row>
    <row r="441" spans="1:120" ht="1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</row>
    <row r="442" spans="1:120" ht="1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</row>
    <row r="443" spans="1:120" ht="1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</row>
    <row r="444" spans="1:120" ht="1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</row>
    <row r="445" spans="1:120" ht="1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</row>
    <row r="446" spans="1:120" ht="1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</row>
    <row r="447" spans="1:120" ht="1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</row>
    <row r="448" spans="1:120" ht="1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</row>
    <row r="449" spans="1:120" ht="1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</row>
    <row r="450" spans="1:120" ht="1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</row>
    <row r="451" spans="1:120" ht="1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</row>
    <row r="452" spans="1:120" ht="1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</row>
    <row r="453" spans="1:120" ht="1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</row>
    <row r="454" spans="1:120" ht="1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</row>
    <row r="455" spans="1:120" ht="1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</row>
    <row r="456" spans="1:120" ht="1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</row>
    <row r="457" spans="1:120" ht="1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</row>
    <row r="458" spans="1:120" ht="1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</row>
    <row r="459" spans="1:120" ht="1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</row>
    <row r="460" spans="1:120" ht="1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</row>
    <row r="461" spans="1:120" ht="1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</row>
    <row r="462" spans="1:120" ht="1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</row>
    <row r="463" spans="1:120" ht="1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</row>
    <row r="464" spans="1:120" ht="1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</row>
    <row r="465" spans="1:120" ht="1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</row>
    <row r="466" spans="1:120" ht="1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</row>
    <row r="467" spans="1:120" ht="1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</row>
    <row r="468" spans="1:120" ht="1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</row>
    <row r="469" spans="1:120" ht="1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</row>
    <row r="470" spans="1:120" ht="1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</row>
    <row r="471" spans="1:120" ht="1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</row>
    <row r="472" spans="1:120" ht="1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</row>
    <row r="473" spans="1:120" ht="1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</row>
    <row r="474" spans="1:120" ht="1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</row>
    <row r="475" spans="1:120" ht="1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</row>
    <row r="476" spans="1:120" ht="1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</row>
    <row r="477" spans="1:120" ht="1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</row>
    <row r="478" spans="1:120" ht="1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</row>
    <row r="479" spans="1:120" ht="1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</row>
    <row r="480" spans="1:120" ht="1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</row>
    <row r="481" spans="1:120" ht="1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</row>
    <row r="482" spans="1:120" ht="1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</row>
    <row r="483" spans="1:120" ht="1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</row>
    <row r="484" spans="1:120" ht="1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</row>
    <row r="485" spans="1:120" ht="1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</row>
    <row r="486" spans="1:120" ht="1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</row>
    <row r="487" spans="1:120" ht="1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</row>
    <row r="488" spans="1:120" ht="1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</row>
    <row r="489" spans="1:120" ht="1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</row>
    <row r="490" spans="1:120" ht="1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</row>
    <row r="491" spans="1:120" ht="1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</row>
    <row r="492" spans="1:120" ht="1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</row>
    <row r="493" spans="1:120" ht="1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</row>
    <row r="494" spans="1:120" ht="1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</row>
    <row r="495" spans="1:120" ht="1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</row>
    <row r="496" spans="1:120" ht="1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</row>
    <row r="497" spans="1:120" ht="1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</row>
    <row r="498" spans="1:120" ht="1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</row>
    <row r="499" spans="1:120" ht="1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</row>
    <row r="500" spans="1:120" ht="1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</row>
    <row r="501" spans="1:120" ht="1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</row>
    <row r="502" spans="1:120" ht="1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</row>
    <row r="503" spans="1:120" ht="1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</row>
    <row r="504" spans="1:120" ht="1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</row>
    <row r="505" spans="1:120" ht="1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</row>
    <row r="506" spans="1:120" ht="1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</row>
    <row r="507" spans="1:120" ht="1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</row>
    <row r="508" spans="1:120" ht="1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</row>
    <row r="509" spans="1:120" ht="1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</row>
    <row r="510" spans="1:120" ht="1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</row>
    <row r="511" spans="1:120" ht="1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</row>
    <row r="512" spans="1:120" ht="1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</row>
    <row r="513" spans="1:120" ht="1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</row>
    <row r="514" spans="1:120" ht="1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</row>
    <row r="515" spans="1:120" ht="1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</row>
    <row r="516" spans="1:120" ht="1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</row>
    <row r="517" spans="1:120" ht="1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</row>
    <row r="518" spans="1:120" ht="1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</row>
    <row r="519" spans="1:120" ht="1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</row>
    <row r="520" spans="1:120" ht="1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</row>
    <row r="521" spans="1:120" ht="1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</row>
    <row r="522" spans="1:120" ht="1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</row>
    <row r="523" spans="1:120" ht="1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</row>
    <row r="524" spans="1:120" ht="1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</row>
    <row r="525" spans="1:120" ht="1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</row>
    <row r="526" spans="1:120" ht="1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</row>
    <row r="527" spans="1:120" ht="1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</row>
    <row r="528" spans="1:120" ht="1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</row>
    <row r="529" spans="1:120" ht="1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</row>
    <row r="530" spans="1:120" ht="1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</row>
    <row r="531" spans="1:120" ht="1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</row>
    <row r="532" spans="1:120" ht="1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</row>
    <row r="533" spans="1:120" ht="1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</row>
    <row r="534" spans="1:120" ht="1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</row>
    <row r="535" spans="1:120" ht="1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</row>
    <row r="536" spans="1:120" ht="1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</row>
    <row r="537" spans="1:120" ht="1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</row>
    <row r="538" spans="1:120" ht="1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</row>
    <row r="539" spans="1:120" ht="1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</row>
    <row r="540" spans="1:120" ht="1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</row>
    <row r="541" spans="1:120" ht="1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</row>
    <row r="542" spans="1:120" ht="1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</row>
    <row r="543" spans="1:120" ht="1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</row>
    <row r="544" spans="1:120" ht="1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</row>
    <row r="545" spans="1:120" ht="1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</row>
    <row r="546" spans="1:120" ht="1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</row>
    <row r="547" spans="1:120" ht="1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</row>
    <row r="548" spans="1:120" ht="1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</row>
    <row r="549" spans="1:120" ht="1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</row>
    <row r="550" spans="1:120" ht="1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</row>
    <row r="551" spans="1:120" ht="1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</row>
    <row r="552" spans="1:120" ht="1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</row>
    <row r="553" spans="1:120" ht="1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</row>
    <row r="554" spans="1:120" ht="1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</row>
    <row r="555" spans="1:120" ht="1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</row>
    <row r="556" spans="1:120" ht="1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</row>
    <row r="557" spans="1:120" ht="1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</row>
    <row r="558" spans="1:120" ht="1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</row>
    <row r="559" spans="1:120" ht="1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</row>
    <row r="560" spans="1:120" ht="1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</row>
    <row r="561" spans="1:120" ht="1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</row>
    <row r="562" spans="1:120" ht="1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</row>
    <row r="563" spans="1:120" ht="1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</row>
    <row r="564" spans="1:120" ht="1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</row>
    <row r="565" spans="1:120" ht="1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</row>
    <row r="566" spans="1:120" ht="1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</row>
    <row r="567" spans="1:120" ht="1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</row>
    <row r="568" spans="1:120" ht="1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</row>
    <row r="569" spans="1:120" ht="1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</row>
    <row r="570" spans="1:120" ht="1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</row>
    <row r="571" spans="1:120" ht="1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</row>
    <row r="572" spans="1:120" ht="1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</row>
    <row r="573" spans="1:120" ht="1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</row>
    <row r="574" spans="1:120" ht="1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</row>
    <row r="575" spans="1:120" ht="1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</row>
    <row r="576" spans="1:120" ht="1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</row>
    <row r="577" spans="1:120" ht="1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</row>
    <row r="578" spans="1:120" ht="1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</row>
    <row r="579" spans="1:120" ht="1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</row>
    <row r="580" spans="1:120" ht="1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</row>
    <row r="581" spans="1:120" ht="1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</row>
    <row r="582" spans="1:120" ht="1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</row>
    <row r="583" spans="1:120" ht="1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</row>
    <row r="584" spans="1:120" ht="1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</row>
    <row r="585" spans="1:120" ht="1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</row>
    <row r="586" spans="1:120" ht="1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</row>
    <row r="587" spans="1:120" ht="1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</row>
    <row r="588" spans="1:120" ht="1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</row>
    <row r="589" spans="1:120" ht="1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</row>
    <row r="590" spans="1:120" ht="1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</row>
    <row r="591" spans="1:120" ht="1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</row>
    <row r="592" spans="1:120" ht="1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</row>
    <row r="593" spans="1:120" ht="1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</row>
    <row r="594" spans="1:120" ht="1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</row>
    <row r="595" spans="1:120" ht="1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</row>
    <row r="596" spans="1:120" ht="1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</row>
    <row r="597" spans="1:120" ht="1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</row>
    <row r="598" spans="1:120" ht="1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</row>
    <row r="599" spans="1:120" ht="1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</row>
    <row r="600" spans="1:120" ht="1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</row>
    <row r="601" spans="1:120" ht="1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</row>
    <row r="602" spans="1:120" ht="1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</row>
    <row r="603" spans="1:120" ht="1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</row>
    <row r="604" spans="1:120" ht="1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</row>
    <row r="605" spans="1:120" ht="1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</row>
    <row r="606" spans="1:120" ht="1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</row>
    <row r="607" spans="1:120" ht="1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</row>
    <row r="608" spans="1:120" ht="1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</row>
    <row r="609" spans="1:120" ht="1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</row>
    <row r="610" spans="1:120" ht="1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</row>
    <row r="611" spans="1:120" ht="1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</row>
    <row r="612" spans="1:120" ht="1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</row>
    <row r="613" spans="1:120" ht="1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</row>
    <row r="614" spans="1:120" ht="1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</row>
    <row r="615" spans="1:120" ht="1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</row>
    <row r="616" spans="1:120" ht="1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</row>
    <row r="617" spans="1:120" ht="1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</row>
    <row r="618" spans="1:120" ht="1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</row>
    <row r="619" spans="1:120" ht="1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</row>
    <row r="620" spans="1:120" ht="1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</row>
    <row r="621" spans="1:120" ht="1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</row>
    <row r="622" spans="1:120" ht="1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</row>
    <row r="623" spans="1:120" ht="1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</row>
    <row r="624" spans="1:120" ht="1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</row>
    <row r="625" spans="1:120" ht="1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</row>
    <row r="626" spans="1:120" ht="1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</row>
    <row r="627" spans="1:120" ht="1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</row>
    <row r="628" spans="1:120" ht="1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</row>
    <row r="629" spans="1:120" ht="1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</row>
    <row r="630" spans="1:120" ht="1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</row>
    <row r="631" spans="1:120" ht="1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</row>
    <row r="632" spans="1:120" ht="1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</row>
    <row r="633" spans="1:120" ht="1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</row>
    <row r="634" spans="1:120" ht="1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</row>
    <row r="635" spans="1:120" ht="1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</row>
    <row r="636" spans="1:120" ht="1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</row>
    <row r="637" spans="1:120" ht="1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</row>
    <row r="638" spans="1:120" ht="1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</row>
    <row r="639" spans="1:120" ht="1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</row>
    <row r="640" spans="1:120" ht="1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</row>
    <row r="641" spans="1:120" ht="1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</row>
    <row r="642" spans="1:120" ht="1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</row>
    <row r="643" spans="1:120" ht="1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</row>
    <row r="644" spans="1:120" ht="1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</row>
    <row r="645" spans="1:120" ht="1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</row>
    <row r="646" spans="1:120" ht="1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</row>
    <row r="647" spans="1:120" ht="1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</row>
    <row r="648" spans="1:120" ht="1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</row>
    <row r="649" spans="1:120" ht="1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</row>
    <row r="650" spans="1:120" ht="1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</row>
    <row r="651" spans="1:120" ht="1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</row>
    <row r="652" spans="1:120" ht="1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</row>
    <row r="653" spans="1:120" ht="1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</row>
    <row r="654" spans="1:120" ht="1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</row>
    <row r="655" spans="1:120" ht="1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</row>
    <row r="656" spans="1:120" ht="1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</row>
    <row r="657" spans="1:120" ht="1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</row>
    <row r="658" spans="1:120" ht="1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</row>
    <row r="659" spans="1:120" ht="1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</row>
    <row r="660" spans="1:120" ht="1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</row>
    <row r="661" spans="1:120" ht="1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</row>
    <row r="662" spans="1:120" ht="1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</row>
    <row r="663" spans="1:120" ht="1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</row>
    <row r="664" spans="1:120" ht="1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</row>
    <row r="665" spans="1:120" ht="1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</row>
    <row r="666" spans="1:120" ht="1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</row>
    <row r="667" spans="1:120" ht="1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</row>
    <row r="668" spans="1:120" ht="1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</row>
    <row r="669" spans="1:120" ht="1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</row>
    <row r="670" spans="1:120" ht="1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</row>
    <row r="671" spans="1:120" ht="1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</row>
    <row r="672" spans="1:120" ht="1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</row>
    <row r="673" spans="1:120" ht="1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</row>
    <row r="674" spans="1:120" ht="1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</row>
    <row r="675" spans="1:120" ht="1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</row>
    <row r="676" spans="1:120" ht="1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</row>
    <row r="677" spans="1:120" ht="1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</row>
    <row r="678" spans="1:120" ht="1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</row>
    <row r="679" spans="1:120" ht="1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</row>
    <row r="680" spans="1:120" ht="1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</row>
    <row r="681" spans="1:120" ht="1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</row>
    <row r="682" spans="1:120" ht="1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</row>
    <row r="683" spans="1:120" ht="1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</row>
    <row r="684" spans="1:120" ht="1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</row>
    <row r="685" spans="1:120" ht="1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</row>
    <row r="686" spans="1:120" ht="1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</row>
    <row r="687" spans="1:120" ht="1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</row>
    <row r="688" spans="1:120" ht="1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</row>
    <row r="689" spans="1:120" ht="1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</row>
    <row r="690" spans="1:120" ht="1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</row>
    <row r="691" spans="1:120" ht="1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</row>
    <row r="692" spans="1:120" ht="1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</row>
    <row r="693" spans="1:120" ht="1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</row>
    <row r="694" spans="1:120" ht="1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</row>
    <row r="695" spans="1:120" ht="1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</row>
    <row r="696" spans="1:120" ht="1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</row>
    <row r="697" spans="1:120" ht="1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</row>
    <row r="698" spans="1:120" ht="1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</row>
    <row r="699" spans="1:120" ht="1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</row>
    <row r="700" spans="1:120" ht="1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</row>
    <row r="701" spans="1:120" ht="1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</row>
    <row r="702" spans="1:120" ht="1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</row>
    <row r="703" spans="1:120" ht="1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</row>
    <row r="704" spans="1:120" ht="1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</row>
    <row r="705" spans="1:120" ht="1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</row>
    <row r="706" spans="1:120" ht="1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</row>
    <row r="707" spans="1:120" ht="1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</row>
    <row r="708" spans="1:120" ht="1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</row>
    <row r="709" spans="1:120" ht="1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</row>
    <row r="710" spans="1:120" ht="1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</row>
    <row r="711" spans="1:120" ht="1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</row>
    <row r="712" spans="1:120" ht="1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</row>
    <row r="713" spans="1:120" ht="1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</row>
    <row r="714" spans="1:120" ht="1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</row>
    <row r="715" spans="1:120" ht="1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</row>
    <row r="716" spans="1:120" ht="1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</row>
    <row r="717" spans="1:120" ht="1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</row>
    <row r="718" spans="1:120" ht="1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</row>
    <row r="719" spans="1:120" ht="1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</row>
    <row r="720" spans="1:120" ht="1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</row>
    <row r="721" spans="1:120" ht="1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</row>
    <row r="722" spans="1:120" ht="1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</row>
    <row r="723" spans="1:120" ht="1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</row>
    <row r="724" spans="1:120" ht="1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</row>
    <row r="725" spans="1:120" ht="1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</row>
    <row r="726" spans="1:120" ht="1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</row>
    <row r="727" spans="1:120" ht="1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</row>
    <row r="728" spans="1:120" ht="1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</row>
    <row r="729" spans="1:120" ht="1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</row>
    <row r="730" spans="1:120" ht="1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</row>
    <row r="731" spans="1:120" ht="1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</row>
    <row r="732" spans="1:120" ht="1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</row>
    <row r="733" spans="1:120" ht="1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</row>
    <row r="734" spans="1:120" ht="1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</row>
    <row r="735" spans="1:120" ht="1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</row>
    <row r="736" spans="1:120" ht="1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</row>
    <row r="737" spans="1:120" ht="1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</row>
    <row r="738" spans="1:120" ht="1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</row>
    <row r="739" spans="1:120" ht="1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</row>
    <row r="740" spans="1:120" ht="1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</row>
    <row r="741" spans="1:120" ht="1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</row>
    <row r="742" spans="1:120" ht="1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</row>
    <row r="743" spans="1:120" ht="1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</row>
    <row r="744" spans="1:120" ht="1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</row>
    <row r="745" spans="1:120" ht="1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</row>
    <row r="746" spans="1:120" ht="1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</row>
    <row r="747" spans="1:120" ht="1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</row>
    <row r="748" spans="1:120" ht="1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</row>
    <row r="749" spans="1:120" ht="1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</row>
    <row r="750" spans="1:120" ht="1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</row>
    <row r="751" spans="1:120" ht="1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</row>
    <row r="752" spans="1:120" ht="1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</row>
    <row r="753" spans="1:120" ht="1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</row>
    <row r="754" spans="1:120" ht="1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</row>
    <row r="755" spans="1:120" ht="1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</row>
    <row r="756" spans="1:120" ht="1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</row>
    <row r="757" spans="1:120" ht="1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</row>
    <row r="758" spans="1:120" ht="1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</row>
    <row r="759" spans="1:120" ht="1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</row>
    <row r="760" spans="1:120" ht="1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</row>
    <row r="761" spans="1:120" ht="1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</row>
    <row r="762" spans="1:120" ht="1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</row>
    <row r="763" spans="1:120" ht="1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</row>
    <row r="764" spans="1:120" ht="1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</row>
    <row r="765" spans="1:120" ht="1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</row>
    <row r="766" spans="1:120" ht="1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</row>
    <row r="767" spans="1:120" ht="1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</row>
    <row r="768" spans="1:120" ht="1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</row>
    <row r="769" spans="1:120" ht="1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</row>
    <row r="770" spans="1:120" ht="1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</row>
    <row r="771" spans="1:120" ht="1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</row>
    <row r="772" spans="1:120" ht="1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</row>
    <row r="773" spans="1:120" ht="1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</row>
    <row r="774" spans="1:120" ht="1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</row>
    <row r="775" spans="1:120" ht="1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</row>
    <row r="776" spans="1:120" ht="1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</row>
    <row r="777" spans="1:120" ht="1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</row>
    <row r="778" spans="1:120" ht="1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</row>
    <row r="779" spans="1:120" ht="1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</row>
    <row r="780" spans="1:120" ht="1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</row>
    <row r="781" spans="1:120" ht="1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</row>
    <row r="782" spans="1:120" ht="1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</row>
    <row r="783" spans="1:120" ht="1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</row>
    <row r="784" spans="1:120" ht="1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</row>
    <row r="785" spans="1:120" ht="1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</row>
    <row r="786" spans="1:120" ht="1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</row>
    <row r="787" spans="1:120" ht="1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</row>
    <row r="788" spans="1:120" ht="1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</row>
    <row r="789" spans="1:120" ht="1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</row>
    <row r="790" spans="1:120" ht="1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</row>
    <row r="791" spans="1:120" ht="1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</row>
    <row r="792" spans="1:120" ht="1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</row>
    <row r="793" spans="1:120" ht="1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</row>
    <row r="794" spans="1:120" ht="1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</row>
    <row r="795" spans="1:120" ht="1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</row>
    <row r="796" spans="1:120" ht="1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</row>
    <row r="797" spans="1:120" ht="1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</row>
    <row r="798" spans="1:120" ht="1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</row>
    <row r="799" spans="1:120" ht="1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</row>
    <row r="800" spans="1:120" ht="1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</row>
    <row r="801" spans="1:120" ht="1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</row>
    <row r="802" spans="1:120" ht="1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</row>
    <row r="803" spans="1:120" ht="1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</row>
    <row r="804" spans="1:120" ht="1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</row>
    <row r="805" spans="1:120" ht="1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</row>
    <row r="806" spans="1:120" ht="1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</row>
    <row r="807" spans="1:120" ht="1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</row>
    <row r="808" spans="1:120" ht="1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</row>
    <row r="809" spans="1:120" ht="1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</row>
    <row r="810" spans="1:120" ht="1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</row>
    <row r="811" spans="1:120" ht="1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</row>
    <row r="812" spans="1:120" ht="1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</row>
    <row r="813" spans="1:120" ht="1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</row>
    <row r="814" spans="1:120" ht="1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</row>
    <row r="815" spans="1:120" ht="1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</row>
    <row r="816" spans="1:120" ht="1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</row>
    <row r="817" spans="1:120" ht="1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</row>
    <row r="818" spans="1:120" ht="1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</row>
    <row r="819" spans="1:120" ht="1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</row>
    <row r="820" spans="1:120" ht="1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</row>
    <row r="821" spans="1:120" ht="1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</row>
    <row r="822" spans="1:120" ht="1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</row>
    <row r="823" spans="1:120" ht="1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</row>
    <row r="824" spans="1:120" ht="1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</row>
    <row r="825" spans="1:120" ht="1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</row>
    <row r="826" spans="1:120" ht="1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</row>
    <row r="827" spans="1:120" ht="1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</row>
    <row r="828" spans="1:120" ht="1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</row>
    <row r="829" spans="1:120" ht="1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</row>
    <row r="830" spans="1:120" ht="1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</row>
    <row r="831" spans="1:120" ht="1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</row>
    <row r="832" spans="1:120" ht="1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</row>
    <row r="833" spans="1:120" ht="1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</row>
    <row r="834" spans="1:120" ht="1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</row>
    <row r="835" spans="1:120" ht="1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</row>
    <row r="836" spans="1:120" ht="1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</row>
    <row r="837" spans="1:120" ht="1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</row>
    <row r="838" spans="1:120" ht="1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</row>
    <row r="839" spans="1:120" ht="1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</row>
    <row r="840" spans="1:120" ht="1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</row>
    <row r="841" spans="1:120" ht="1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</row>
    <row r="842" spans="1:120" ht="1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</row>
    <row r="843" spans="1:120" ht="1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</row>
    <row r="844" spans="1:120" ht="1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</row>
    <row r="845" spans="1:120" ht="1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</row>
    <row r="846" spans="1:120" ht="1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</row>
    <row r="847" spans="1:120" ht="1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</row>
    <row r="848" spans="1:120" ht="1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</row>
    <row r="849" spans="1:120" ht="1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</row>
    <row r="850" spans="1:120" ht="1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</row>
    <row r="851" spans="1:120" ht="1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</row>
    <row r="852" spans="1:120" ht="1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</row>
    <row r="853" spans="1:120" ht="1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</row>
    <row r="854" spans="1:120" ht="1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</row>
    <row r="855" spans="1:120" ht="1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</row>
    <row r="856" spans="1:120" ht="1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</row>
    <row r="857" spans="1:120" ht="1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</row>
    <row r="858" spans="1:120" ht="1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</row>
    <row r="859" spans="1:120" ht="1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</row>
    <row r="860" spans="1:120" ht="1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</row>
    <row r="861" spans="1:120" ht="1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</row>
    <row r="862" spans="1:120" ht="1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</row>
    <row r="863" spans="1:120" ht="1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</row>
    <row r="864" spans="1:120" ht="1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</row>
    <row r="865" spans="1:120" ht="1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</row>
    <row r="866" spans="1:120" ht="1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</row>
    <row r="867" spans="1:120" ht="1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</row>
    <row r="868" spans="1:120" ht="1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</row>
    <row r="869" spans="1:120" ht="1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</row>
    <row r="870" spans="1:120" ht="1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</row>
    <row r="871" spans="1:120" ht="1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</row>
    <row r="872" spans="1:120" ht="1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</row>
    <row r="873" spans="1:120" ht="1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</row>
    <row r="874" spans="1:120" ht="1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</row>
    <row r="875" spans="1:120" ht="1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</row>
    <row r="876" spans="1:120" ht="1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</row>
    <row r="877" spans="1:120" ht="1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</row>
    <row r="878" spans="1:120" ht="1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</row>
    <row r="879" spans="1:120" ht="1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</row>
    <row r="880" spans="1:120" ht="1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</row>
    <row r="881" spans="1:120" ht="1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</row>
    <row r="882" spans="1:120" ht="1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</row>
    <row r="883" spans="1:120" ht="1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</row>
    <row r="884" spans="1:120" ht="1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</row>
    <row r="885" spans="1:120" ht="1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</row>
    <row r="886" spans="1:120" ht="1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</row>
    <row r="887" spans="1:120" ht="1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</row>
    <row r="888" spans="1:120" ht="1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</row>
    <row r="889" spans="1:120" ht="1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</row>
    <row r="890" spans="1:120" ht="1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</row>
    <row r="891" spans="1:120" ht="1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</row>
    <row r="892" spans="1:120" ht="1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</row>
    <row r="893" spans="1:120" ht="1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</row>
    <row r="894" spans="1:120" ht="1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</row>
    <row r="895" spans="1:120" ht="1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</row>
    <row r="896" spans="1:120" ht="1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</row>
    <row r="897" spans="1:120" ht="1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</row>
    <row r="898" spans="1:120" ht="1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</row>
    <row r="899" spans="1:120" ht="1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</row>
    <row r="900" spans="1:120" ht="1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</row>
    <row r="901" spans="1:120" ht="1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</row>
    <row r="902" spans="1:120" ht="1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</row>
    <row r="903" spans="1:120" ht="1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</row>
    <row r="904" spans="1:120" ht="1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</row>
    <row r="905" spans="1:120" ht="1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</row>
    <row r="906" spans="1:120" ht="1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</row>
    <row r="907" spans="1:120" ht="1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</row>
    <row r="908" spans="1:120" ht="1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</row>
    <row r="909" spans="1:120" ht="1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</row>
    <row r="910" spans="1:120" ht="1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</row>
    <row r="911" spans="1:120" ht="1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</row>
    <row r="912" spans="1:120" ht="1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</row>
    <row r="913" spans="1:120" ht="1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</row>
    <row r="914" spans="1:120" ht="1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</row>
    <row r="915" spans="1:120" ht="1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</row>
    <row r="916" spans="1:120" ht="1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</row>
    <row r="917" spans="1:120" ht="1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</row>
    <row r="918" spans="1:120" ht="1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</row>
    <row r="919" spans="1:120" ht="1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</row>
    <row r="920" spans="1:120" ht="1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</row>
    <row r="921" spans="1:120" ht="1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</row>
    <row r="922" spans="1:120" ht="1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</row>
    <row r="923" spans="1:120" ht="1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</row>
    <row r="924" spans="1:120" ht="1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</row>
    <row r="925" spans="1:120" ht="1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</row>
    <row r="926" spans="1:120" ht="1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</row>
    <row r="927" spans="1:120" ht="1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</row>
    <row r="928" spans="1:120" ht="1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</row>
    <row r="929" spans="1:120" ht="1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</row>
    <row r="930" spans="1:120" ht="1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</row>
    <row r="931" spans="1:120" ht="1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</row>
    <row r="932" spans="1:120" ht="1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</row>
    <row r="933" spans="1:120" ht="1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</row>
    <row r="934" spans="1:120" ht="1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</row>
    <row r="935" spans="1:120" ht="1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</row>
    <row r="936" spans="1:120" ht="1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</row>
    <row r="937" spans="1:120" ht="1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</row>
    <row r="938" spans="1:120" ht="1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</row>
    <row r="939" spans="1:120" ht="1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</row>
    <row r="940" spans="1:120" ht="1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</row>
    <row r="941" spans="1:120" ht="1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</row>
    <row r="942" spans="1:120" ht="1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</row>
    <row r="943" spans="1:120" ht="1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</row>
    <row r="944" spans="1:120" ht="1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</row>
    <row r="945" spans="1:120" ht="1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</row>
    <row r="946" spans="1:120" ht="1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</row>
    <row r="947" spans="1:120" ht="1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</row>
    <row r="948" spans="1:120" ht="1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</row>
    <row r="949" spans="1:120" ht="1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</row>
    <row r="950" spans="1:120" ht="1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</row>
    <row r="951" spans="1:120" ht="1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</row>
    <row r="952" spans="1:120" ht="1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</row>
    <row r="953" spans="1:120" ht="1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</row>
    <row r="954" spans="1:120" ht="1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</row>
    <row r="955" spans="1:120" ht="1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</row>
    <row r="956" spans="1:120" ht="1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</row>
    <row r="957" spans="1:120" ht="1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</row>
    <row r="958" spans="1:120" ht="1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</row>
    <row r="959" spans="1:120" ht="1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</row>
    <row r="960" spans="1:120" ht="1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</row>
    <row r="961" spans="1:120" ht="1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</row>
    <row r="962" spans="1:120" ht="1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</row>
    <row r="963" spans="1:120" ht="1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</row>
    <row r="964" spans="1:120" ht="1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</row>
    <row r="965" spans="1:120" ht="1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</row>
    <row r="966" spans="1:120" ht="1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</row>
    <row r="967" spans="1:120" ht="1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</row>
    <row r="968" spans="1:120" ht="1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</row>
    <row r="969" spans="1:120" ht="1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</row>
    <row r="970" spans="1:120" ht="1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</row>
    <row r="971" spans="1:120" ht="1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</row>
    <row r="972" spans="1:120" ht="1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</row>
    <row r="973" spans="1:120" ht="1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</row>
    <row r="974" spans="1:120" ht="1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</row>
    <row r="975" spans="1:120" ht="1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</row>
    <row r="976" spans="1:120" ht="1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</row>
    <row r="977" spans="1:120" ht="1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</row>
    <row r="978" spans="1:120" ht="1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</row>
    <row r="979" spans="1:120" ht="1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</row>
    <row r="980" spans="1:120" ht="1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</row>
    <row r="981" spans="1:120" ht="1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</row>
    <row r="982" spans="1:120" ht="1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</row>
    <row r="983" spans="1:120" ht="1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</row>
    <row r="984" spans="1:120" ht="1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</row>
    <row r="985" spans="1:120" ht="1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</row>
    <row r="986" spans="1:120" ht="1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</row>
    <row r="987" spans="1:120" ht="1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</row>
    <row r="988" spans="1:120" ht="1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</row>
    <row r="989" spans="1:120" ht="1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</row>
    <row r="990" spans="1:120" ht="1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</row>
    <row r="991" spans="1:120" ht="1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</row>
    <row r="992" spans="1:120" ht="1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</row>
    <row r="993" spans="1:120" ht="1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</row>
    <row r="994" spans="1:120" ht="1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</row>
    <row r="995" spans="1:120" ht="1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</row>
    <row r="996" spans="1:120" ht="1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</row>
    <row r="997" spans="1:120" ht="1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</row>
    <row r="998" spans="1:120" ht="1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</row>
    <row r="999" spans="1:120" ht="1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</row>
    <row r="1000" spans="1:120" ht="1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</row>
    <row r="1001" spans="1:120" ht="1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</row>
    <row r="1002" spans="1:120" ht="1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</row>
    <row r="1003" spans="1:120" ht="15" customHeight="1">
      <c r="A1003" s="1"/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</row>
    <row r="1004" spans="1:120" ht="15" customHeight="1">
      <c r="A1004" s="1"/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</row>
    <row r="1005" spans="1:120" ht="15" customHeight="1">
      <c r="A1005" s="1"/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</row>
    <row r="1006" spans="1:120" ht="15" customHeight="1">
      <c r="A1006" s="1"/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</row>
    <row r="1007" spans="1:120" ht="15" customHeight="1">
      <c r="A1007" s="1"/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</row>
    <row r="1008" spans="1:120" ht="15" customHeight="1">
      <c r="A1008" s="1"/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</row>
    <row r="1009" spans="1:120" ht="15" customHeight="1">
      <c r="A1009" s="1"/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</row>
    <row r="1010" spans="1:120" ht="15" customHeight="1">
      <c r="A1010" s="1"/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</row>
    <row r="1011" spans="1:120" ht="15" customHeight="1">
      <c r="A1011" s="1"/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</row>
    <row r="1012" spans="1:120" ht="15" customHeight="1">
      <c r="A1012" s="1"/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</row>
    <row r="1013" spans="1:120" ht="15" customHeight="1">
      <c r="A1013" s="1"/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</row>
    <row r="1014" spans="1:120" ht="15" customHeight="1">
      <c r="A1014" s="1"/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</row>
    <row r="1015" spans="1:120" ht="15" customHeight="1">
      <c r="A1015" s="1"/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</row>
    <row r="1016" spans="1:120" ht="15" customHeight="1">
      <c r="A1016" s="1"/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</row>
    <row r="1017" spans="1:120" ht="15" customHeight="1">
      <c r="A1017" s="1"/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</row>
    <row r="1018" spans="1:120" ht="15" customHeight="1">
      <c r="A1018" s="1"/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B6:E6"/>
    <mergeCell ref="F6:I6"/>
    <mergeCell ref="J6:M6"/>
    <mergeCell ref="B1:M1"/>
    <mergeCell ref="B2:M2"/>
  </mergeCells>
  <printOptions/>
  <pageMargins left="0.2755905511811024" right="0" top="0.2362204724409449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23.140625" style="0" customWidth="1"/>
    <col min="2" max="4" width="22.421875" style="0" customWidth="1"/>
  </cols>
  <sheetData>
    <row r="1" spans="1:4" ht="42.75" customHeight="1">
      <c r="A1" s="63" t="s">
        <v>68</v>
      </c>
      <c r="B1" s="60" t="s">
        <v>65</v>
      </c>
      <c r="C1" s="61" t="s">
        <v>60</v>
      </c>
      <c r="D1" s="62" t="s">
        <v>61</v>
      </c>
    </row>
    <row r="2" spans="1:4" ht="31.5" customHeight="1">
      <c r="A2" s="64"/>
      <c r="B2" s="53" t="s">
        <v>63</v>
      </c>
      <c r="C2" s="53" t="s">
        <v>64</v>
      </c>
      <c r="D2" s="53" t="s">
        <v>62</v>
      </c>
    </row>
    <row r="3" spans="1:4" ht="12.75">
      <c r="A3" s="18" t="s">
        <v>1</v>
      </c>
      <c r="B3" s="38">
        <v>211</v>
      </c>
      <c r="C3" s="38">
        <v>64</v>
      </c>
      <c r="D3" s="38">
        <v>275</v>
      </c>
    </row>
    <row r="4" spans="1:4" ht="12.75">
      <c r="A4" s="18" t="s">
        <v>2</v>
      </c>
      <c r="B4" s="38">
        <v>0</v>
      </c>
      <c r="C4" s="38">
        <v>1</v>
      </c>
      <c r="D4" s="38">
        <v>1</v>
      </c>
    </row>
    <row r="5" spans="1:4" ht="12.75">
      <c r="A5" s="18" t="s">
        <v>3</v>
      </c>
      <c r="B5" s="38">
        <v>8</v>
      </c>
      <c r="C5" s="38">
        <v>2</v>
      </c>
      <c r="D5" s="38">
        <v>10</v>
      </c>
    </row>
    <row r="6" spans="1:4" ht="12.75">
      <c r="A6" s="18" t="s">
        <v>4</v>
      </c>
      <c r="B6" s="38">
        <v>15</v>
      </c>
      <c r="C6" s="38">
        <v>10</v>
      </c>
      <c r="D6" s="38">
        <v>25</v>
      </c>
    </row>
    <row r="7" spans="1:4" ht="12.75">
      <c r="A7" s="18" t="s">
        <v>5</v>
      </c>
      <c r="B7" s="38">
        <v>28</v>
      </c>
      <c r="C7" s="38">
        <v>8</v>
      </c>
      <c r="D7" s="38">
        <v>36</v>
      </c>
    </row>
    <row r="8" spans="1:4" ht="12.75">
      <c r="A8" s="18" t="s">
        <v>6</v>
      </c>
      <c r="B8" s="38">
        <v>0</v>
      </c>
      <c r="C8" s="38">
        <v>0</v>
      </c>
      <c r="D8" s="38">
        <v>0</v>
      </c>
    </row>
    <row r="9" spans="1:4" ht="12.75">
      <c r="A9" s="18" t="s">
        <v>7</v>
      </c>
      <c r="B9" s="38">
        <v>25</v>
      </c>
      <c r="C9" s="38">
        <v>6</v>
      </c>
      <c r="D9" s="38">
        <v>31</v>
      </c>
    </row>
    <row r="10" spans="1:4" ht="12.75">
      <c r="A10" s="18" t="s">
        <v>8</v>
      </c>
      <c r="B10" s="38">
        <v>36</v>
      </c>
      <c r="C10" s="38">
        <v>20</v>
      </c>
      <c r="D10" s="38">
        <v>56</v>
      </c>
    </row>
    <row r="11" spans="1:4" ht="12.75">
      <c r="A11" s="18" t="s">
        <v>9</v>
      </c>
      <c r="B11" s="38">
        <v>176</v>
      </c>
      <c r="C11" s="38">
        <v>116</v>
      </c>
      <c r="D11" s="38">
        <v>292</v>
      </c>
    </row>
    <row r="12" spans="1:4" ht="12.75">
      <c r="A12" s="18" t="s">
        <v>10</v>
      </c>
      <c r="B12" s="38">
        <v>89</v>
      </c>
      <c r="C12" s="38">
        <v>36</v>
      </c>
      <c r="D12" s="38">
        <v>125</v>
      </c>
    </row>
    <row r="13" spans="1:4" ht="12.75">
      <c r="A13" s="18" t="s">
        <v>11</v>
      </c>
      <c r="B13" s="38">
        <v>3</v>
      </c>
      <c r="C13" s="38">
        <v>0</v>
      </c>
      <c r="D13" s="38">
        <v>3</v>
      </c>
    </row>
    <row r="14" spans="1:4" ht="12.75">
      <c r="A14" s="18" t="s">
        <v>12</v>
      </c>
      <c r="B14" s="38">
        <v>27</v>
      </c>
      <c r="C14" s="38">
        <v>9</v>
      </c>
      <c r="D14" s="38">
        <v>36</v>
      </c>
    </row>
    <row r="15" spans="1:4" ht="12.75">
      <c r="A15" s="18" t="s">
        <v>13</v>
      </c>
      <c r="B15" s="38">
        <v>131</v>
      </c>
      <c r="C15" s="38">
        <v>147</v>
      </c>
      <c r="D15" s="38">
        <v>278</v>
      </c>
    </row>
    <row r="16" spans="1:4" ht="12.75">
      <c r="A16" s="18" t="s">
        <v>14</v>
      </c>
      <c r="B16" s="38">
        <v>2</v>
      </c>
      <c r="C16" s="38">
        <v>6</v>
      </c>
      <c r="D16" s="38">
        <v>8</v>
      </c>
    </row>
    <row r="17" spans="1:4" ht="12.75">
      <c r="A17" s="18" t="s">
        <v>15</v>
      </c>
      <c r="B17" s="38">
        <v>5</v>
      </c>
      <c r="C17" s="38">
        <v>6</v>
      </c>
      <c r="D17" s="38">
        <v>11</v>
      </c>
    </row>
    <row r="18" spans="1:4" ht="12.75">
      <c r="A18" s="18" t="s">
        <v>16</v>
      </c>
      <c r="B18" s="38">
        <v>10</v>
      </c>
      <c r="C18" s="38">
        <v>3</v>
      </c>
      <c r="D18" s="38">
        <v>13</v>
      </c>
    </row>
    <row r="19" spans="1:4" ht="12.75">
      <c r="A19" s="18" t="s">
        <v>17</v>
      </c>
      <c r="B19" s="38">
        <v>2</v>
      </c>
      <c r="C19" s="38">
        <v>0</v>
      </c>
      <c r="D19" s="38">
        <v>2</v>
      </c>
    </row>
    <row r="20" spans="1:4" ht="12.75">
      <c r="A20" s="52" t="s">
        <v>18</v>
      </c>
      <c r="B20" s="54">
        <v>768</v>
      </c>
      <c r="C20" s="54">
        <v>434</v>
      </c>
      <c r="D20" s="54">
        <v>1202</v>
      </c>
    </row>
  </sheetData>
  <sheetProtection/>
  <mergeCells count="2">
    <mergeCell ref="B1:D1"/>
    <mergeCell ref="A1:A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2">
      <selection activeCell="A29" sqref="A29:A30"/>
    </sheetView>
  </sheetViews>
  <sheetFormatPr defaultColWidth="11.421875" defaultRowHeight="12.75"/>
  <cols>
    <col min="1" max="1" width="24.28125" style="11" customWidth="1"/>
    <col min="2" max="2" width="12.421875" style="11" bestFit="1" customWidth="1"/>
    <col min="3" max="3" width="11.28125" style="11" bestFit="1" customWidth="1"/>
    <col min="4" max="4" width="11.7109375" style="11" customWidth="1"/>
    <col min="5" max="5" width="12.8515625" style="11" customWidth="1"/>
    <col min="6" max="6" width="12.28125" style="11" customWidth="1"/>
    <col min="7" max="7" width="12.7109375" style="11" customWidth="1"/>
    <col min="8" max="8" width="12.140625" style="11" customWidth="1"/>
    <col min="9" max="9" width="11.421875" style="11" customWidth="1"/>
    <col min="10" max="10" width="12.421875" style="11" bestFit="1" customWidth="1"/>
    <col min="11" max="11" width="12.28125" style="11" customWidth="1"/>
    <col min="12" max="16384" width="11.421875" style="11" customWidth="1"/>
  </cols>
  <sheetData>
    <row r="1" spans="1:11" s="34" customFormat="1" ht="14.25">
      <c r="A1" s="33"/>
      <c r="B1" s="58" t="s">
        <v>50</v>
      </c>
      <c r="C1" s="58"/>
      <c r="D1" s="58"/>
      <c r="E1" s="58"/>
      <c r="F1" s="58"/>
      <c r="G1" s="58"/>
      <c r="H1" s="58"/>
      <c r="I1" s="58"/>
      <c r="J1" s="58"/>
      <c r="K1" s="58"/>
    </row>
    <row r="2" spans="1:11" s="34" customFormat="1" ht="14.25">
      <c r="A2" s="33"/>
      <c r="B2" s="59" t="s">
        <v>48</v>
      </c>
      <c r="C2" s="59"/>
      <c r="D2" s="59"/>
      <c r="E2" s="59"/>
      <c r="F2" s="59"/>
      <c r="G2" s="59"/>
      <c r="H2" s="59"/>
      <c r="I2" s="59"/>
      <c r="J2" s="59"/>
      <c r="K2" s="59"/>
    </row>
    <row r="3" spans="1:2" s="34" customFormat="1" ht="14.25">
      <c r="A3" s="33"/>
      <c r="B3" s="33"/>
    </row>
    <row r="4" spans="1:2" s="34" customFormat="1" ht="14.25">
      <c r="A4" s="63" t="s">
        <v>68</v>
      </c>
      <c r="B4" s="35"/>
    </row>
    <row r="5" ht="12.75">
      <c r="A5" s="64"/>
    </row>
    <row r="6" spans="2:9" s="17" customFormat="1" ht="52.5" customHeight="1">
      <c r="B6" s="55" t="s">
        <v>57</v>
      </c>
      <c r="C6" s="56"/>
      <c r="D6" s="56"/>
      <c r="E6" s="57"/>
      <c r="F6" s="55" t="s">
        <v>45</v>
      </c>
      <c r="G6" s="56"/>
      <c r="H6" s="56"/>
      <c r="I6" s="57"/>
    </row>
    <row r="7" spans="2:9" s="17" customFormat="1" ht="45">
      <c r="B7" s="7" t="s">
        <v>29</v>
      </c>
      <c r="C7" s="7" t="s">
        <v>30</v>
      </c>
      <c r="D7" s="53" t="s">
        <v>26</v>
      </c>
      <c r="E7" s="53" t="s">
        <v>67</v>
      </c>
      <c r="F7" s="7" t="s">
        <v>29</v>
      </c>
      <c r="G7" s="7" t="s">
        <v>30</v>
      </c>
      <c r="H7" s="53" t="s">
        <v>26</v>
      </c>
      <c r="I7" s="53" t="s">
        <v>67</v>
      </c>
    </row>
    <row r="8" spans="1:9" s="17" customFormat="1" ht="11.25">
      <c r="A8" s="8" t="s">
        <v>1</v>
      </c>
      <c r="B8" s="36">
        <v>1079</v>
      </c>
      <c r="C8" s="36">
        <v>573</v>
      </c>
      <c r="D8" s="36">
        <v>1669</v>
      </c>
      <c r="E8" s="37">
        <v>4321</v>
      </c>
      <c r="F8" s="38">
        <v>533</v>
      </c>
      <c r="G8" s="38">
        <v>393</v>
      </c>
      <c r="H8" s="38">
        <v>994</v>
      </c>
      <c r="I8" s="38">
        <v>2374</v>
      </c>
    </row>
    <row r="9" spans="1:9" s="17" customFormat="1" ht="11.25">
      <c r="A9" s="8" t="s">
        <v>2</v>
      </c>
      <c r="B9" s="36">
        <v>101</v>
      </c>
      <c r="C9" s="36">
        <v>126</v>
      </c>
      <c r="D9" s="36">
        <v>241</v>
      </c>
      <c r="E9" s="37">
        <v>251</v>
      </c>
      <c r="F9" s="38">
        <v>43</v>
      </c>
      <c r="G9" s="38">
        <v>33</v>
      </c>
      <c r="H9" s="38">
        <v>61</v>
      </c>
      <c r="I9" s="38">
        <v>133</v>
      </c>
    </row>
    <row r="10" spans="1:9" s="17" customFormat="1" ht="11.25">
      <c r="A10" s="8" t="s">
        <v>3</v>
      </c>
      <c r="B10" s="36">
        <v>115</v>
      </c>
      <c r="C10" s="36">
        <v>60</v>
      </c>
      <c r="D10" s="36">
        <v>162</v>
      </c>
      <c r="E10" s="37">
        <v>354</v>
      </c>
      <c r="F10" s="38">
        <v>77</v>
      </c>
      <c r="G10" s="38">
        <v>14</v>
      </c>
      <c r="H10" s="38">
        <v>86</v>
      </c>
      <c r="I10" s="38">
        <v>227</v>
      </c>
    </row>
    <row r="11" spans="1:9" s="17" customFormat="1" ht="11.25">
      <c r="A11" s="8" t="s">
        <v>4</v>
      </c>
      <c r="B11" s="36">
        <v>70</v>
      </c>
      <c r="C11" s="36">
        <v>16</v>
      </c>
      <c r="D11" s="36">
        <v>132</v>
      </c>
      <c r="E11" s="37">
        <v>319</v>
      </c>
      <c r="F11" s="38">
        <v>32</v>
      </c>
      <c r="G11" s="38">
        <v>61</v>
      </c>
      <c r="H11" s="38">
        <v>37</v>
      </c>
      <c r="I11" s="38">
        <v>191</v>
      </c>
    </row>
    <row r="12" spans="1:9" s="17" customFormat="1" ht="11.25">
      <c r="A12" s="8" t="s">
        <v>5</v>
      </c>
      <c r="B12" s="36">
        <v>307</v>
      </c>
      <c r="C12" s="36">
        <v>32</v>
      </c>
      <c r="D12" s="36">
        <v>185</v>
      </c>
      <c r="E12" s="37">
        <v>2213</v>
      </c>
      <c r="F12" s="38">
        <v>268</v>
      </c>
      <c r="G12" s="38">
        <v>212</v>
      </c>
      <c r="H12" s="38">
        <v>293</v>
      </c>
      <c r="I12" s="38">
        <v>2047</v>
      </c>
    </row>
    <row r="13" spans="1:9" s="17" customFormat="1" ht="11.25">
      <c r="A13" s="8" t="s">
        <v>6</v>
      </c>
      <c r="B13" s="36">
        <v>68</v>
      </c>
      <c r="C13" s="36">
        <v>0</v>
      </c>
      <c r="D13" s="36">
        <v>65</v>
      </c>
      <c r="E13" s="37">
        <v>646</v>
      </c>
      <c r="F13" s="38">
        <v>35</v>
      </c>
      <c r="G13" s="38">
        <v>5</v>
      </c>
      <c r="H13" s="38">
        <v>66</v>
      </c>
      <c r="I13" s="38">
        <v>388</v>
      </c>
    </row>
    <row r="14" spans="1:9" s="17" customFormat="1" ht="11.25">
      <c r="A14" s="8" t="s">
        <v>7</v>
      </c>
      <c r="B14" s="36">
        <v>233</v>
      </c>
      <c r="C14" s="36">
        <v>112</v>
      </c>
      <c r="D14" s="36">
        <v>404</v>
      </c>
      <c r="E14" s="37">
        <v>742</v>
      </c>
      <c r="F14" s="38">
        <v>82</v>
      </c>
      <c r="G14" s="38">
        <v>37</v>
      </c>
      <c r="H14" s="38">
        <v>151</v>
      </c>
      <c r="I14" s="38">
        <v>238</v>
      </c>
    </row>
    <row r="15" spans="1:9" s="17" customFormat="1" ht="11.25">
      <c r="A15" s="8" t="s">
        <v>8</v>
      </c>
      <c r="B15" s="36">
        <v>250</v>
      </c>
      <c r="C15" s="36">
        <v>52</v>
      </c>
      <c r="D15" s="36">
        <v>249</v>
      </c>
      <c r="E15" s="37">
        <v>1081</v>
      </c>
      <c r="F15" s="38">
        <v>157</v>
      </c>
      <c r="G15" s="38">
        <v>119</v>
      </c>
      <c r="H15" s="38">
        <v>231</v>
      </c>
      <c r="I15" s="38">
        <v>529</v>
      </c>
    </row>
    <row r="16" spans="1:9" s="17" customFormat="1" ht="11.25">
      <c r="A16" s="8" t="s">
        <v>9</v>
      </c>
      <c r="B16" s="36">
        <v>462</v>
      </c>
      <c r="C16" s="36">
        <v>178</v>
      </c>
      <c r="D16" s="36">
        <v>748</v>
      </c>
      <c r="E16" s="37">
        <v>2864</v>
      </c>
      <c r="F16" s="38">
        <v>189</v>
      </c>
      <c r="G16" s="38">
        <v>108</v>
      </c>
      <c r="H16" s="38">
        <v>339</v>
      </c>
      <c r="I16" s="38">
        <v>1551</v>
      </c>
    </row>
    <row r="17" spans="1:9" s="17" customFormat="1" ht="11.25">
      <c r="A17" s="8" t="s">
        <v>10</v>
      </c>
      <c r="B17" s="36">
        <v>426</v>
      </c>
      <c r="C17" s="36">
        <v>206</v>
      </c>
      <c r="D17" s="36">
        <v>657</v>
      </c>
      <c r="E17" s="37">
        <v>3095</v>
      </c>
      <c r="F17" s="38">
        <v>258</v>
      </c>
      <c r="G17" s="38">
        <v>299</v>
      </c>
      <c r="H17" s="38">
        <v>471</v>
      </c>
      <c r="I17" s="38">
        <v>1969</v>
      </c>
    </row>
    <row r="18" spans="1:9" s="17" customFormat="1" ht="11.25">
      <c r="A18" s="8" t="s">
        <v>11</v>
      </c>
      <c r="B18" s="36">
        <v>125</v>
      </c>
      <c r="C18" s="36">
        <v>138</v>
      </c>
      <c r="D18" s="36">
        <v>299</v>
      </c>
      <c r="E18" s="37">
        <v>392</v>
      </c>
      <c r="F18" s="38">
        <v>69</v>
      </c>
      <c r="G18" s="38">
        <v>87</v>
      </c>
      <c r="H18" s="38">
        <v>195</v>
      </c>
      <c r="I18" s="38">
        <v>146</v>
      </c>
    </row>
    <row r="19" spans="1:9" s="17" customFormat="1" ht="11.25">
      <c r="A19" s="8" t="s">
        <v>12</v>
      </c>
      <c r="B19" s="36">
        <v>279</v>
      </c>
      <c r="C19" s="36">
        <v>196</v>
      </c>
      <c r="D19" s="36">
        <v>437</v>
      </c>
      <c r="E19" s="37">
        <v>1233</v>
      </c>
      <c r="F19" s="38">
        <v>127</v>
      </c>
      <c r="G19" s="38">
        <v>86</v>
      </c>
      <c r="H19" s="38">
        <v>197</v>
      </c>
      <c r="I19" s="38">
        <v>687</v>
      </c>
    </row>
    <row r="20" spans="1:9" s="17" customFormat="1" ht="11.25">
      <c r="A20" s="8" t="s">
        <v>13</v>
      </c>
      <c r="B20" s="36">
        <v>167</v>
      </c>
      <c r="C20" s="36">
        <v>173</v>
      </c>
      <c r="D20" s="36">
        <v>403</v>
      </c>
      <c r="E20" s="37">
        <v>1599</v>
      </c>
      <c r="F20" s="38">
        <v>60</v>
      </c>
      <c r="G20" s="38">
        <v>74</v>
      </c>
      <c r="H20" s="38">
        <v>193</v>
      </c>
      <c r="I20" s="38">
        <v>543</v>
      </c>
    </row>
    <row r="21" spans="1:9" s="17" customFormat="1" ht="11.25">
      <c r="A21" s="8" t="s">
        <v>14</v>
      </c>
      <c r="B21" s="36">
        <v>144</v>
      </c>
      <c r="C21" s="36">
        <v>41</v>
      </c>
      <c r="D21" s="36">
        <v>273</v>
      </c>
      <c r="E21" s="37">
        <v>690</v>
      </c>
      <c r="F21" s="38">
        <v>138</v>
      </c>
      <c r="G21" s="38">
        <v>108</v>
      </c>
      <c r="H21" s="38">
        <v>240</v>
      </c>
      <c r="I21" s="38">
        <v>866</v>
      </c>
    </row>
    <row r="22" spans="1:9" s="17" customFormat="1" ht="11.25">
      <c r="A22" s="8" t="s">
        <v>15</v>
      </c>
      <c r="B22" s="36">
        <v>82</v>
      </c>
      <c r="C22" s="36">
        <v>50</v>
      </c>
      <c r="D22" s="36">
        <v>89</v>
      </c>
      <c r="E22" s="37">
        <v>311</v>
      </c>
      <c r="F22" s="38">
        <v>24</v>
      </c>
      <c r="G22" s="38">
        <v>15</v>
      </c>
      <c r="H22" s="38">
        <v>29</v>
      </c>
      <c r="I22" s="38">
        <v>183</v>
      </c>
    </row>
    <row r="23" spans="1:9" s="17" customFormat="1" ht="11.25">
      <c r="A23" s="8" t="s">
        <v>16</v>
      </c>
      <c r="B23" s="36">
        <v>120</v>
      </c>
      <c r="C23" s="36">
        <v>99</v>
      </c>
      <c r="D23" s="36">
        <v>143</v>
      </c>
      <c r="E23" s="37">
        <v>371</v>
      </c>
      <c r="F23" s="38">
        <v>62</v>
      </c>
      <c r="G23" s="38">
        <v>62</v>
      </c>
      <c r="H23" s="38">
        <v>91</v>
      </c>
      <c r="I23" s="38">
        <v>141</v>
      </c>
    </row>
    <row r="24" spans="1:9" s="17" customFormat="1" ht="12" thickBot="1">
      <c r="A24" s="9" t="s">
        <v>17</v>
      </c>
      <c r="B24" s="39">
        <v>53</v>
      </c>
      <c r="C24" s="39">
        <v>1</v>
      </c>
      <c r="D24" s="39">
        <v>28</v>
      </c>
      <c r="E24" s="40">
        <v>124</v>
      </c>
      <c r="F24" s="41">
        <v>37</v>
      </c>
      <c r="G24" s="41">
        <v>1</v>
      </c>
      <c r="H24" s="41">
        <v>25</v>
      </c>
      <c r="I24" s="41">
        <v>107</v>
      </c>
    </row>
    <row r="25" spans="1:9" s="17" customFormat="1" ht="12" thickBot="1">
      <c r="A25" s="13" t="s">
        <v>18</v>
      </c>
      <c r="B25" s="42">
        <v>4081</v>
      </c>
      <c r="C25" s="42">
        <v>2053</v>
      </c>
      <c r="D25" s="42">
        <v>6184</v>
      </c>
      <c r="E25" s="42">
        <v>20606</v>
      </c>
      <c r="F25" s="43">
        <v>2191</v>
      </c>
      <c r="G25" s="43">
        <v>1714</v>
      </c>
      <c r="H25" s="43">
        <v>3699</v>
      </c>
      <c r="I25" s="43">
        <v>12320</v>
      </c>
    </row>
    <row r="28" spans="2:11" s="34" customFormat="1" ht="20.25" customHeight="1">
      <c r="B28" s="59" t="s">
        <v>51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45.75" customHeight="1">
      <c r="A29" s="63" t="s">
        <v>68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s="17" customFormat="1" ht="23.25" customHeight="1">
      <c r="A30" s="64"/>
      <c r="B30" s="74" t="s">
        <v>47</v>
      </c>
      <c r="C30" s="75"/>
      <c r="D30" s="75"/>
      <c r="E30" s="75"/>
      <c r="F30" s="75"/>
      <c r="G30" s="76"/>
      <c r="H30" s="74" t="s">
        <v>46</v>
      </c>
      <c r="I30" s="75"/>
      <c r="J30" s="75"/>
      <c r="K30" s="75"/>
      <c r="L30" s="76"/>
    </row>
    <row r="31" spans="2:12" s="17" customFormat="1" ht="45" customHeight="1">
      <c r="B31" s="77" t="s">
        <v>29</v>
      </c>
      <c r="C31" s="77" t="s">
        <v>30</v>
      </c>
      <c r="D31" s="77" t="s">
        <v>42</v>
      </c>
      <c r="E31" s="77" t="s">
        <v>43</v>
      </c>
      <c r="F31" s="60" t="s">
        <v>67</v>
      </c>
      <c r="G31" s="81"/>
      <c r="H31" s="77" t="s">
        <v>29</v>
      </c>
      <c r="I31" s="77" t="s">
        <v>30</v>
      </c>
      <c r="J31" s="77" t="s">
        <v>42</v>
      </c>
      <c r="K31" s="77" t="s">
        <v>43</v>
      </c>
      <c r="L31" s="79" t="s">
        <v>67</v>
      </c>
    </row>
    <row r="32" spans="2:12" s="17" customFormat="1" ht="11.25">
      <c r="B32" s="78"/>
      <c r="C32" s="78"/>
      <c r="D32" s="78"/>
      <c r="E32" s="78"/>
      <c r="F32" s="53" t="s">
        <v>69</v>
      </c>
      <c r="G32" s="53" t="s">
        <v>70</v>
      </c>
      <c r="H32" s="78"/>
      <c r="I32" s="78"/>
      <c r="J32" s="78"/>
      <c r="K32" s="78"/>
      <c r="L32" s="80"/>
    </row>
    <row r="33" spans="1:12" s="17" customFormat="1" ht="11.25">
      <c r="A33" s="8" t="s">
        <v>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</row>
    <row r="34" spans="1:12" s="17" customFormat="1" ht="11.25">
      <c r="A34" s="8" t="s">
        <v>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 s="17" customFormat="1" ht="11.25">
      <c r="A35" s="8" t="s">
        <v>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s="17" customFormat="1" ht="11.25">
      <c r="A36" s="8" t="s">
        <v>4</v>
      </c>
      <c r="B36" s="38">
        <v>55</v>
      </c>
      <c r="C36" s="38">
        <v>32</v>
      </c>
      <c r="D36" s="38">
        <v>53</v>
      </c>
      <c r="E36" s="38">
        <v>31</v>
      </c>
      <c r="F36" s="38">
        <v>41</v>
      </c>
      <c r="G36" s="38">
        <v>149</v>
      </c>
      <c r="H36" s="38">
        <v>247</v>
      </c>
      <c r="I36" s="38">
        <v>55</v>
      </c>
      <c r="J36" s="38">
        <v>140</v>
      </c>
      <c r="K36" s="38">
        <v>55</v>
      </c>
      <c r="L36" s="38">
        <v>1438</v>
      </c>
    </row>
    <row r="37" spans="1:12" s="17" customFormat="1" ht="11.25">
      <c r="A37" s="8" t="s">
        <v>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</row>
    <row r="38" spans="1:12" s="17" customFormat="1" ht="11.25">
      <c r="A38" s="8" t="s">
        <v>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</row>
    <row r="39" spans="1:12" s="17" customFormat="1" ht="11.25">
      <c r="A39" s="8" t="s">
        <v>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</row>
    <row r="40" spans="1:12" s="17" customFormat="1" ht="11.25">
      <c r="A40" s="8" t="s">
        <v>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</row>
    <row r="41" spans="1:12" s="17" customFormat="1" ht="11.25">
      <c r="A41" s="8" t="s">
        <v>9</v>
      </c>
      <c r="B41" s="38">
        <v>11</v>
      </c>
      <c r="C41" s="38">
        <v>52</v>
      </c>
      <c r="D41" s="38">
        <v>30</v>
      </c>
      <c r="E41" s="38">
        <v>18</v>
      </c>
      <c r="F41" s="38">
        <v>0</v>
      </c>
      <c r="G41" s="38">
        <v>139</v>
      </c>
      <c r="H41" s="38">
        <v>260</v>
      </c>
      <c r="I41" s="38">
        <v>95</v>
      </c>
      <c r="J41" s="38">
        <v>242</v>
      </c>
      <c r="K41" s="38">
        <v>113</v>
      </c>
      <c r="L41" s="38">
        <v>800</v>
      </c>
    </row>
    <row r="42" spans="1:12" s="17" customFormat="1" ht="11.25">
      <c r="A42" s="8" t="s">
        <v>10</v>
      </c>
      <c r="B42" s="38">
        <v>128</v>
      </c>
      <c r="C42" s="38">
        <v>212</v>
      </c>
      <c r="D42" s="38">
        <v>214</v>
      </c>
      <c r="E42" s="38">
        <v>116</v>
      </c>
      <c r="F42" s="38">
        <v>7</v>
      </c>
      <c r="G42" s="38">
        <v>739</v>
      </c>
      <c r="H42" s="38">
        <v>266</v>
      </c>
      <c r="I42" s="38">
        <v>437</v>
      </c>
      <c r="J42" s="38">
        <v>477</v>
      </c>
      <c r="K42" s="38">
        <v>214</v>
      </c>
      <c r="L42" s="38">
        <v>804</v>
      </c>
    </row>
    <row r="43" spans="1:12" s="17" customFormat="1" ht="11.25">
      <c r="A43" s="8" t="s">
        <v>11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</row>
    <row r="44" spans="1:12" s="17" customFormat="1" ht="11.25">
      <c r="A44" s="8" t="s">
        <v>12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</row>
    <row r="45" spans="1:12" s="17" customFormat="1" ht="11.25">
      <c r="A45" s="8" t="s">
        <v>13</v>
      </c>
      <c r="B45" s="38">
        <v>80</v>
      </c>
      <c r="C45" s="38">
        <v>102</v>
      </c>
      <c r="D45" s="38">
        <v>77</v>
      </c>
      <c r="E45" s="38">
        <v>125</v>
      </c>
      <c r="F45" s="38">
        <v>0</v>
      </c>
      <c r="G45" s="38">
        <v>283</v>
      </c>
      <c r="H45" s="38">
        <v>379</v>
      </c>
      <c r="I45" s="38">
        <v>323</v>
      </c>
      <c r="J45" s="38">
        <v>363</v>
      </c>
      <c r="K45" s="38">
        <v>515</v>
      </c>
      <c r="L45" s="38">
        <v>2384</v>
      </c>
    </row>
    <row r="46" spans="1:12" s="17" customFormat="1" ht="11.25">
      <c r="A46" s="8" t="s">
        <v>14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</row>
    <row r="47" spans="1:12" s="17" customFormat="1" ht="11.25">
      <c r="A47" s="8" t="s">
        <v>15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</row>
    <row r="48" spans="1:12" s="17" customFormat="1" ht="11.25">
      <c r="A48" s="8" t="s">
        <v>16</v>
      </c>
      <c r="B48" s="38">
        <v>82</v>
      </c>
      <c r="C48" s="38">
        <v>86</v>
      </c>
      <c r="D48" s="38">
        <v>115</v>
      </c>
      <c r="E48" s="38">
        <v>52</v>
      </c>
      <c r="F48" s="38">
        <v>5</v>
      </c>
      <c r="G48" s="38">
        <v>160</v>
      </c>
      <c r="H48" s="38">
        <v>209</v>
      </c>
      <c r="I48" s="38">
        <v>356</v>
      </c>
      <c r="J48" s="38">
        <v>409</v>
      </c>
      <c r="K48" s="38">
        <v>238</v>
      </c>
      <c r="L48" s="38">
        <v>451</v>
      </c>
    </row>
    <row r="49" spans="1:12" s="17" customFormat="1" ht="12" thickBot="1">
      <c r="A49" s="9" t="s">
        <v>17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</row>
    <row r="50" spans="1:12" s="17" customFormat="1" ht="12" thickBot="1">
      <c r="A50" s="13" t="s">
        <v>18</v>
      </c>
      <c r="B50" s="43">
        <v>356</v>
      </c>
      <c r="C50" s="43">
        <v>484</v>
      </c>
      <c r="D50" s="43">
        <v>489</v>
      </c>
      <c r="E50" s="43">
        <v>342</v>
      </c>
      <c r="F50" s="43">
        <v>53</v>
      </c>
      <c r="G50" s="43">
        <v>1470</v>
      </c>
      <c r="H50" s="43">
        <v>1361</v>
      </c>
      <c r="I50" s="43">
        <v>1266</v>
      </c>
      <c r="J50" s="43">
        <v>1631</v>
      </c>
      <c r="K50" s="43">
        <v>1135</v>
      </c>
      <c r="L50" s="43">
        <v>5877</v>
      </c>
    </row>
  </sheetData>
  <sheetProtection/>
  <mergeCells count="19">
    <mergeCell ref="I31:I32"/>
    <mergeCell ref="J31:J32"/>
    <mergeCell ref="K31:K32"/>
    <mergeCell ref="L31:L32"/>
    <mergeCell ref="A4:A5"/>
    <mergeCell ref="A29:A30"/>
    <mergeCell ref="B31:B32"/>
    <mergeCell ref="C31:C32"/>
    <mergeCell ref="D31:D32"/>
    <mergeCell ref="E31:E32"/>
    <mergeCell ref="F31:G31"/>
    <mergeCell ref="H31:H32"/>
    <mergeCell ref="B1:K1"/>
    <mergeCell ref="B2:K2"/>
    <mergeCell ref="B28:K28"/>
    <mergeCell ref="F6:I6"/>
    <mergeCell ref="B6:E6"/>
    <mergeCell ref="H30:L30"/>
    <mergeCell ref="B30:G30"/>
  </mergeCells>
  <printOptions horizontalCentered="1" verticalCentered="1"/>
  <pageMargins left="0" right="0" top="0.2362204724409449" bottom="0.1968503937007874" header="0" footer="0"/>
  <pageSetup fitToHeight="2" horizontalDpi="600" verticalDpi="600" orientation="landscape" paperSize="9" scale="85" r:id="rId1"/>
  <headerFooter alignWithMargins="0">
    <oddFooter>&amp;R&amp;P/&amp;N</oddFooter>
  </headerFooter>
  <rowBreaks count="1" manualBreakCount="1">
    <brk id="2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3" sqref="A3:A4"/>
    </sheetView>
  </sheetViews>
  <sheetFormatPr defaultColWidth="11.421875" defaultRowHeight="12.75"/>
  <cols>
    <col min="1" max="1" width="25.421875" style="11" customWidth="1"/>
    <col min="2" max="2" width="9.00390625" style="11" customWidth="1"/>
    <col min="3" max="4" width="11.421875" style="11" customWidth="1"/>
    <col min="5" max="5" width="9.7109375" style="11" customWidth="1"/>
    <col min="6" max="6" width="11.28125" style="11" customWidth="1"/>
    <col min="7" max="7" width="9.00390625" style="11" customWidth="1"/>
    <col min="8" max="8" width="11.7109375" style="11" customWidth="1"/>
    <col min="9" max="9" width="11.421875" style="11" customWidth="1"/>
    <col min="10" max="10" width="9.28125" style="11" customWidth="1"/>
    <col min="11" max="11" width="11.140625" style="11" customWidth="1"/>
    <col min="12" max="12" width="8.7109375" style="11" customWidth="1"/>
    <col min="13" max="14" width="11.421875" style="11" customWidth="1"/>
    <col min="15" max="15" width="9.421875" style="11" customWidth="1"/>
    <col min="16" max="16" width="11.28125" style="11" customWidth="1"/>
    <col min="17" max="16384" width="11.421875" style="11" customWidth="1"/>
  </cols>
  <sheetData>
    <row r="1" spans="1:16" s="34" customFormat="1" ht="14.25">
      <c r="A1" s="33"/>
      <c r="B1" s="66" t="s">
        <v>52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s="34" customFormat="1" ht="14.25">
      <c r="B2" s="67" t="s">
        <v>25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2" s="34" customFormat="1" ht="14.25">
      <c r="A3" s="63" t="s">
        <v>68</v>
      </c>
      <c r="B3" s="35"/>
    </row>
    <row r="4" spans="1:2" ht="15">
      <c r="A4" s="64"/>
      <c r="B4" s="12"/>
    </row>
    <row r="5" spans="1:16" s="17" customFormat="1" ht="11.25">
      <c r="A5" s="15"/>
      <c r="B5" s="65" t="s">
        <v>23</v>
      </c>
      <c r="C5" s="65"/>
      <c r="D5" s="65"/>
      <c r="E5" s="65"/>
      <c r="F5" s="65"/>
      <c r="G5" s="65" t="s">
        <v>24</v>
      </c>
      <c r="H5" s="65"/>
      <c r="I5" s="65"/>
      <c r="J5" s="65"/>
      <c r="K5" s="65"/>
      <c r="L5" s="65" t="s">
        <v>0</v>
      </c>
      <c r="M5" s="65"/>
      <c r="N5" s="65"/>
      <c r="O5" s="65"/>
      <c r="P5" s="65"/>
    </row>
    <row r="6" spans="1:16" s="17" customFormat="1" ht="33.75">
      <c r="A6" s="14"/>
      <c r="B6" s="16" t="s">
        <v>37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37</v>
      </c>
      <c r="H6" s="16" t="s">
        <v>19</v>
      </c>
      <c r="I6" s="16" t="s">
        <v>20</v>
      </c>
      <c r="J6" s="16" t="s">
        <v>21</v>
      </c>
      <c r="K6" s="16" t="s">
        <v>22</v>
      </c>
      <c r="L6" s="16" t="s">
        <v>37</v>
      </c>
      <c r="M6" s="16" t="s">
        <v>19</v>
      </c>
      <c r="N6" s="16" t="s">
        <v>20</v>
      </c>
      <c r="O6" s="16" t="s">
        <v>21</v>
      </c>
      <c r="P6" s="16" t="s">
        <v>22</v>
      </c>
    </row>
    <row r="7" spans="1:16" s="17" customFormat="1" ht="11.25">
      <c r="A7" s="18" t="s">
        <v>1</v>
      </c>
      <c r="B7" s="38">
        <v>1350</v>
      </c>
      <c r="C7" s="38">
        <v>491</v>
      </c>
      <c r="D7" s="38">
        <v>130</v>
      </c>
      <c r="E7" s="38">
        <v>595</v>
      </c>
      <c r="F7" s="38">
        <v>134</v>
      </c>
      <c r="G7" s="38">
        <v>30</v>
      </c>
      <c r="H7" s="38">
        <v>6</v>
      </c>
      <c r="I7" s="38">
        <v>0</v>
      </c>
      <c r="J7" s="38">
        <v>19</v>
      </c>
      <c r="K7" s="38">
        <v>5</v>
      </c>
      <c r="L7" s="38">
        <v>1380</v>
      </c>
      <c r="M7" s="38">
        <v>497</v>
      </c>
      <c r="N7" s="38">
        <v>130</v>
      </c>
      <c r="O7" s="38">
        <v>614</v>
      </c>
      <c r="P7" s="38">
        <v>139</v>
      </c>
    </row>
    <row r="8" spans="1:16" s="17" customFormat="1" ht="11.25">
      <c r="A8" s="18" t="s">
        <v>2</v>
      </c>
      <c r="B8" s="38">
        <v>163</v>
      </c>
      <c r="C8" s="38">
        <v>73</v>
      </c>
      <c r="D8" s="38">
        <v>32</v>
      </c>
      <c r="E8" s="38">
        <v>28</v>
      </c>
      <c r="F8" s="38">
        <v>30</v>
      </c>
      <c r="G8" s="38">
        <v>2</v>
      </c>
      <c r="H8" s="38">
        <v>1</v>
      </c>
      <c r="I8" s="38">
        <v>1</v>
      </c>
      <c r="J8" s="38">
        <v>0</v>
      </c>
      <c r="K8" s="38">
        <v>0</v>
      </c>
      <c r="L8" s="38">
        <v>165</v>
      </c>
      <c r="M8" s="38">
        <v>74</v>
      </c>
      <c r="N8" s="38">
        <v>33</v>
      </c>
      <c r="O8" s="38">
        <v>28</v>
      </c>
      <c r="P8" s="38">
        <v>30</v>
      </c>
    </row>
    <row r="9" spans="1:16" s="17" customFormat="1" ht="11.25">
      <c r="A9" s="18" t="s">
        <v>3</v>
      </c>
      <c r="B9" s="38">
        <v>126</v>
      </c>
      <c r="C9" s="38">
        <v>71</v>
      </c>
      <c r="D9" s="38">
        <v>5</v>
      </c>
      <c r="E9" s="38">
        <v>48</v>
      </c>
      <c r="F9" s="38">
        <v>2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126</v>
      </c>
      <c r="M9" s="38">
        <v>71</v>
      </c>
      <c r="N9" s="38">
        <v>5</v>
      </c>
      <c r="O9" s="38">
        <v>48</v>
      </c>
      <c r="P9" s="38">
        <v>2</v>
      </c>
    </row>
    <row r="10" spans="1:16" s="17" customFormat="1" ht="11.25">
      <c r="A10" s="18" t="s">
        <v>4</v>
      </c>
      <c r="B10" s="38">
        <v>222</v>
      </c>
      <c r="C10" s="38">
        <v>108</v>
      </c>
      <c r="D10" s="38">
        <v>62</v>
      </c>
      <c r="E10" s="38">
        <v>32</v>
      </c>
      <c r="F10" s="38">
        <v>20</v>
      </c>
      <c r="G10" s="38">
        <v>2</v>
      </c>
      <c r="H10" s="38">
        <v>2</v>
      </c>
      <c r="I10" s="38">
        <v>0</v>
      </c>
      <c r="J10" s="38">
        <v>0</v>
      </c>
      <c r="K10" s="38">
        <v>0</v>
      </c>
      <c r="L10" s="38">
        <v>224</v>
      </c>
      <c r="M10" s="38">
        <v>110</v>
      </c>
      <c r="N10" s="38">
        <v>62</v>
      </c>
      <c r="O10" s="38">
        <v>32</v>
      </c>
      <c r="P10" s="38">
        <v>20</v>
      </c>
    </row>
    <row r="11" spans="1:16" s="17" customFormat="1" ht="11.25">
      <c r="A11" s="18" t="s">
        <v>5</v>
      </c>
      <c r="B11" s="38">
        <v>218</v>
      </c>
      <c r="C11" s="38">
        <v>84</v>
      </c>
      <c r="D11" s="38">
        <v>21</v>
      </c>
      <c r="E11" s="38">
        <v>83</v>
      </c>
      <c r="F11" s="38">
        <v>30</v>
      </c>
      <c r="G11" s="38">
        <v>3</v>
      </c>
      <c r="H11" s="38">
        <v>2</v>
      </c>
      <c r="I11" s="38">
        <v>0</v>
      </c>
      <c r="J11" s="38">
        <v>1</v>
      </c>
      <c r="K11" s="38">
        <v>0</v>
      </c>
      <c r="L11" s="38">
        <v>221</v>
      </c>
      <c r="M11" s="38">
        <v>86</v>
      </c>
      <c r="N11" s="38">
        <v>21</v>
      </c>
      <c r="O11" s="38">
        <v>84</v>
      </c>
      <c r="P11" s="38">
        <v>30</v>
      </c>
    </row>
    <row r="12" spans="1:16" s="17" customFormat="1" ht="11.25">
      <c r="A12" s="18" t="s">
        <v>6</v>
      </c>
      <c r="B12" s="38">
        <v>72</v>
      </c>
      <c r="C12" s="38">
        <v>30</v>
      </c>
      <c r="D12" s="38">
        <v>5</v>
      </c>
      <c r="E12" s="38">
        <v>31</v>
      </c>
      <c r="F12" s="38">
        <v>6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72</v>
      </c>
      <c r="M12" s="38">
        <v>30</v>
      </c>
      <c r="N12" s="38">
        <v>5</v>
      </c>
      <c r="O12" s="38">
        <v>31</v>
      </c>
      <c r="P12" s="38">
        <v>6</v>
      </c>
    </row>
    <row r="13" spans="1:16" s="17" customFormat="1" ht="11.25">
      <c r="A13" s="18" t="s">
        <v>7</v>
      </c>
      <c r="B13" s="38">
        <v>237</v>
      </c>
      <c r="C13" s="38">
        <v>120</v>
      </c>
      <c r="D13" s="38">
        <v>36</v>
      </c>
      <c r="E13" s="38">
        <v>67</v>
      </c>
      <c r="F13" s="38">
        <v>14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237</v>
      </c>
      <c r="M13" s="38">
        <v>120</v>
      </c>
      <c r="N13" s="38">
        <v>36</v>
      </c>
      <c r="O13" s="38">
        <v>67</v>
      </c>
      <c r="P13" s="38">
        <v>14</v>
      </c>
    </row>
    <row r="14" spans="1:16" s="17" customFormat="1" ht="11.25">
      <c r="A14" s="18" t="s">
        <v>8</v>
      </c>
      <c r="B14" s="38">
        <v>296</v>
      </c>
      <c r="C14" s="38">
        <v>124</v>
      </c>
      <c r="D14" s="38">
        <v>36</v>
      </c>
      <c r="E14" s="38">
        <v>99</v>
      </c>
      <c r="F14" s="38">
        <v>37</v>
      </c>
      <c r="G14" s="38">
        <v>4</v>
      </c>
      <c r="H14" s="38">
        <v>1</v>
      </c>
      <c r="I14" s="38">
        <v>0</v>
      </c>
      <c r="J14" s="38">
        <v>1</v>
      </c>
      <c r="K14" s="38">
        <v>2</v>
      </c>
      <c r="L14" s="38">
        <v>300</v>
      </c>
      <c r="M14" s="38">
        <v>125</v>
      </c>
      <c r="N14" s="38">
        <v>36</v>
      </c>
      <c r="O14" s="38">
        <v>100</v>
      </c>
      <c r="P14" s="38">
        <v>39</v>
      </c>
    </row>
    <row r="15" spans="1:16" s="17" customFormat="1" ht="11.25">
      <c r="A15" s="18" t="s">
        <v>9</v>
      </c>
      <c r="B15" s="38">
        <v>1390</v>
      </c>
      <c r="C15" s="38">
        <v>392</v>
      </c>
      <c r="D15" s="38">
        <v>226</v>
      </c>
      <c r="E15" s="38">
        <v>507</v>
      </c>
      <c r="F15" s="38">
        <v>265</v>
      </c>
      <c r="G15" s="38">
        <v>34</v>
      </c>
      <c r="H15" s="38">
        <v>4</v>
      </c>
      <c r="I15" s="38">
        <v>0</v>
      </c>
      <c r="J15" s="38">
        <v>24</v>
      </c>
      <c r="K15" s="38">
        <v>6</v>
      </c>
      <c r="L15" s="38">
        <v>1424</v>
      </c>
      <c r="M15" s="38">
        <v>396</v>
      </c>
      <c r="N15" s="38">
        <v>226</v>
      </c>
      <c r="O15" s="38">
        <v>531</v>
      </c>
      <c r="P15" s="38">
        <v>271</v>
      </c>
    </row>
    <row r="16" spans="1:16" s="17" customFormat="1" ht="11.25">
      <c r="A16" s="18" t="s">
        <v>10</v>
      </c>
      <c r="B16" s="38">
        <v>824</v>
      </c>
      <c r="C16" s="38">
        <v>382</v>
      </c>
      <c r="D16" s="38">
        <v>130</v>
      </c>
      <c r="E16" s="38">
        <v>221</v>
      </c>
      <c r="F16" s="38">
        <v>91</v>
      </c>
      <c r="G16" s="38">
        <v>12</v>
      </c>
      <c r="H16" s="38">
        <v>4</v>
      </c>
      <c r="I16" s="38">
        <v>2</v>
      </c>
      <c r="J16" s="38">
        <v>3</v>
      </c>
      <c r="K16" s="38">
        <v>3</v>
      </c>
      <c r="L16" s="38">
        <v>836</v>
      </c>
      <c r="M16" s="38">
        <v>386</v>
      </c>
      <c r="N16" s="38">
        <v>132</v>
      </c>
      <c r="O16" s="38">
        <v>224</v>
      </c>
      <c r="P16" s="38">
        <v>94</v>
      </c>
    </row>
    <row r="17" spans="1:16" s="17" customFormat="1" ht="11.25">
      <c r="A17" s="18" t="s">
        <v>11</v>
      </c>
      <c r="B17" s="38">
        <v>104</v>
      </c>
      <c r="C17" s="38">
        <v>72</v>
      </c>
      <c r="D17" s="38">
        <v>6</v>
      </c>
      <c r="E17" s="38">
        <v>24</v>
      </c>
      <c r="F17" s="38">
        <v>2</v>
      </c>
      <c r="G17" s="38">
        <v>4</v>
      </c>
      <c r="H17" s="38">
        <v>2</v>
      </c>
      <c r="I17" s="38">
        <v>0</v>
      </c>
      <c r="J17" s="38">
        <v>2</v>
      </c>
      <c r="K17" s="38">
        <v>0</v>
      </c>
      <c r="L17" s="38">
        <v>108</v>
      </c>
      <c r="M17" s="38">
        <v>74</v>
      </c>
      <c r="N17" s="38">
        <v>6</v>
      </c>
      <c r="O17" s="38">
        <v>26</v>
      </c>
      <c r="P17" s="38">
        <v>2</v>
      </c>
    </row>
    <row r="18" spans="1:16" s="17" customFormat="1" ht="11.25">
      <c r="A18" s="18" t="s">
        <v>12</v>
      </c>
      <c r="B18" s="38">
        <v>267</v>
      </c>
      <c r="C18" s="38">
        <v>158</v>
      </c>
      <c r="D18" s="38">
        <v>33</v>
      </c>
      <c r="E18" s="38">
        <v>65</v>
      </c>
      <c r="F18" s="38">
        <v>11</v>
      </c>
      <c r="G18" s="38">
        <v>1</v>
      </c>
      <c r="H18" s="38">
        <v>0</v>
      </c>
      <c r="I18" s="38">
        <v>0</v>
      </c>
      <c r="J18" s="38">
        <v>0</v>
      </c>
      <c r="K18" s="38">
        <v>1</v>
      </c>
      <c r="L18" s="38">
        <v>268</v>
      </c>
      <c r="M18" s="38">
        <v>158</v>
      </c>
      <c r="N18" s="38">
        <v>33</v>
      </c>
      <c r="O18" s="38">
        <v>65</v>
      </c>
      <c r="P18" s="38">
        <v>12</v>
      </c>
    </row>
    <row r="19" spans="1:16" s="17" customFormat="1" ht="11.25">
      <c r="A19" s="18" t="s">
        <v>13</v>
      </c>
      <c r="B19" s="38">
        <v>1128</v>
      </c>
      <c r="C19" s="38">
        <v>334</v>
      </c>
      <c r="D19" s="38">
        <v>249</v>
      </c>
      <c r="E19" s="38">
        <v>319</v>
      </c>
      <c r="F19" s="38">
        <v>226</v>
      </c>
      <c r="G19" s="38">
        <v>94</v>
      </c>
      <c r="H19" s="38">
        <v>14</v>
      </c>
      <c r="I19" s="38">
        <v>13</v>
      </c>
      <c r="J19" s="38">
        <v>37</v>
      </c>
      <c r="K19" s="38">
        <v>30</v>
      </c>
      <c r="L19" s="38">
        <v>1222</v>
      </c>
      <c r="M19" s="38">
        <v>348</v>
      </c>
      <c r="N19" s="38">
        <v>262</v>
      </c>
      <c r="O19" s="38">
        <v>356</v>
      </c>
      <c r="P19" s="38">
        <v>256</v>
      </c>
    </row>
    <row r="20" spans="1:16" s="17" customFormat="1" ht="11.25">
      <c r="A20" s="18" t="s">
        <v>14</v>
      </c>
      <c r="B20" s="38">
        <v>173</v>
      </c>
      <c r="C20" s="38">
        <v>56</v>
      </c>
      <c r="D20" s="38">
        <v>29</v>
      </c>
      <c r="E20" s="38">
        <v>54</v>
      </c>
      <c r="F20" s="38">
        <v>34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173</v>
      </c>
      <c r="M20" s="38">
        <v>56</v>
      </c>
      <c r="N20" s="38">
        <v>29</v>
      </c>
      <c r="O20" s="38">
        <v>54</v>
      </c>
      <c r="P20" s="38">
        <v>34</v>
      </c>
    </row>
    <row r="21" spans="1:16" s="17" customFormat="1" ht="11.25">
      <c r="A21" s="18" t="s">
        <v>15</v>
      </c>
      <c r="B21" s="38">
        <v>83</v>
      </c>
      <c r="C21" s="38">
        <v>39</v>
      </c>
      <c r="D21" s="38">
        <v>16</v>
      </c>
      <c r="E21" s="38">
        <v>18</v>
      </c>
      <c r="F21" s="38">
        <v>10</v>
      </c>
      <c r="G21" s="38">
        <v>2</v>
      </c>
      <c r="H21" s="38">
        <v>0</v>
      </c>
      <c r="I21" s="38">
        <v>0</v>
      </c>
      <c r="J21" s="38">
        <v>1</v>
      </c>
      <c r="K21" s="38">
        <v>1</v>
      </c>
      <c r="L21" s="38">
        <v>85</v>
      </c>
      <c r="M21" s="38">
        <v>39</v>
      </c>
      <c r="N21" s="38">
        <v>16</v>
      </c>
      <c r="O21" s="38">
        <v>19</v>
      </c>
      <c r="P21" s="38">
        <v>11</v>
      </c>
    </row>
    <row r="22" spans="1:16" s="17" customFormat="1" ht="11.25">
      <c r="A22" s="18" t="s">
        <v>16</v>
      </c>
      <c r="B22" s="38">
        <v>250</v>
      </c>
      <c r="C22" s="38">
        <v>101</v>
      </c>
      <c r="D22" s="38">
        <v>55</v>
      </c>
      <c r="E22" s="38">
        <v>56</v>
      </c>
      <c r="F22" s="38">
        <v>38</v>
      </c>
      <c r="G22" s="38">
        <v>16</v>
      </c>
      <c r="H22" s="38">
        <v>2</v>
      </c>
      <c r="I22" s="38">
        <v>2</v>
      </c>
      <c r="J22" s="38">
        <v>4</v>
      </c>
      <c r="K22" s="38">
        <v>8</v>
      </c>
      <c r="L22" s="38">
        <v>266</v>
      </c>
      <c r="M22" s="38">
        <v>103</v>
      </c>
      <c r="N22" s="38">
        <v>57</v>
      </c>
      <c r="O22" s="38">
        <v>60</v>
      </c>
      <c r="P22" s="38">
        <v>46</v>
      </c>
    </row>
    <row r="23" spans="1:16" s="17" customFormat="1" ht="12" thickBot="1">
      <c r="A23" s="19" t="s">
        <v>17</v>
      </c>
      <c r="B23" s="41">
        <v>38</v>
      </c>
      <c r="C23" s="41">
        <v>21</v>
      </c>
      <c r="D23" s="41">
        <v>5</v>
      </c>
      <c r="E23" s="41">
        <v>9</v>
      </c>
      <c r="F23" s="41">
        <v>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38</v>
      </c>
      <c r="M23" s="41">
        <v>21</v>
      </c>
      <c r="N23" s="41">
        <v>5</v>
      </c>
      <c r="O23" s="41">
        <v>9</v>
      </c>
      <c r="P23" s="41">
        <v>3</v>
      </c>
    </row>
    <row r="24" spans="1:16" s="17" customFormat="1" ht="12" thickBot="1">
      <c r="A24" s="20" t="s">
        <v>18</v>
      </c>
      <c r="B24" s="44">
        <v>6941</v>
      </c>
      <c r="C24" s="44">
        <v>2656</v>
      </c>
      <c r="D24" s="44">
        <v>1076</v>
      </c>
      <c r="E24" s="44">
        <v>2256</v>
      </c>
      <c r="F24" s="44">
        <v>953</v>
      </c>
      <c r="G24" s="44">
        <v>204</v>
      </c>
      <c r="H24" s="44">
        <v>38</v>
      </c>
      <c r="I24" s="44">
        <v>18</v>
      </c>
      <c r="J24" s="44">
        <v>92</v>
      </c>
      <c r="K24" s="44">
        <v>56</v>
      </c>
      <c r="L24" s="44">
        <v>7145</v>
      </c>
      <c r="M24" s="44">
        <v>2694</v>
      </c>
      <c r="N24" s="44">
        <v>1094</v>
      </c>
      <c r="O24" s="44">
        <v>2348</v>
      </c>
      <c r="P24" s="44">
        <v>1009</v>
      </c>
    </row>
  </sheetData>
  <sheetProtection/>
  <mergeCells count="6">
    <mergeCell ref="B5:F5"/>
    <mergeCell ref="G5:K5"/>
    <mergeCell ref="L5:P5"/>
    <mergeCell ref="B1:P1"/>
    <mergeCell ref="B2:P2"/>
    <mergeCell ref="A3:A4"/>
  </mergeCells>
  <printOptions horizontalCentered="1" verticalCentered="1"/>
  <pageMargins left="0" right="0" top="0.2362204724409449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4" sqref="A4:A5"/>
    </sheetView>
  </sheetViews>
  <sheetFormatPr defaultColWidth="11.421875" defaultRowHeight="12.75"/>
  <cols>
    <col min="1" max="1" width="29.00390625" style="11" customWidth="1"/>
    <col min="2" max="4" width="17.57421875" style="11" customWidth="1"/>
    <col min="5" max="5" width="12.28125" style="11" customWidth="1"/>
    <col min="6" max="7" width="11.421875" style="11" customWidth="1"/>
    <col min="8" max="8" width="10.00390625" style="11" customWidth="1"/>
    <col min="9" max="11" width="11.421875" style="11" customWidth="1"/>
    <col min="12" max="12" width="10.7109375" style="11" customWidth="1"/>
    <col min="13" max="13" width="10.8515625" style="11" customWidth="1"/>
    <col min="14" max="14" width="10.57421875" style="11" customWidth="1"/>
    <col min="15" max="16384" width="11.421875" style="11" customWidth="1"/>
  </cols>
  <sheetData>
    <row r="1" spans="1:4" s="34" customFormat="1" ht="14.25">
      <c r="A1" s="66" t="s">
        <v>52</v>
      </c>
      <c r="B1" s="66"/>
      <c r="C1" s="66"/>
      <c r="D1" s="66"/>
    </row>
    <row r="2" spans="1:4" s="34" customFormat="1" ht="14.25">
      <c r="A2" s="67" t="s">
        <v>53</v>
      </c>
      <c r="B2" s="67"/>
      <c r="C2" s="67"/>
      <c r="D2" s="67"/>
    </row>
    <row r="3" s="34" customFormat="1" ht="14.25">
      <c r="A3" s="45"/>
    </row>
    <row r="4" s="34" customFormat="1" ht="14.25">
      <c r="A4" s="63" t="s">
        <v>68</v>
      </c>
    </row>
    <row r="5" ht="12.75">
      <c r="A5" s="64"/>
    </row>
    <row r="6" spans="1:7" s="17" customFormat="1" ht="57.75" customHeight="1">
      <c r="A6" s="14"/>
      <c r="B6" s="16" t="s">
        <v>35</v>
      </c>
      <c r="C6" s="16" t="s">
        <v>36</v>
      </c>
      <c r="D6" s="16" t="s">
        <v>28</v>
      </c>
      <c r="G6" s="21"/>
    </row>
    <row r="7" spans="1:4" s="17" customFormat="1" ht="11.25">
      <c r="A7" s="18" t="s">
        <v>1</v>
      </c>
      <c r="B7" s="46">
        <f>+IF(PersonasEnjuiciadas!L7&gt;0,(PersonasEnjuiciadas!C7+PersonasEnjuiciadas!D7+PersonasEnjuiciadas!H7+PersonasEnjuiciadas!I7)/PersonasEnjuiciadas!L7,"-")</f>
        <v>0.4543478260869565</v>
      </c>
      <c r="C7" s="46">
        <f>+IF((PersonasEnjuiciadas!M7+PersonasEnjuiciadas!O7)&gt;0,(PersonasEnjuiciadas!C7+PersonasEnjuiciadas!H7)/(PersonasEnjuiciadas!M7+PersonasEnjuiciadas!O7),"-")</f>
        <v>0.44734473447344736</v>
      </c>
      <c r="D7" s="46">
        <f>+IF((PersonasEnjuiciadas!N7+PersonasEnjuiciadas!P7)&gt;0,(PersonasEnjuiciadas!D7+PersonasEnjuiciadas!I7)/(PersonasEnjuiciadas!N7+PersonasEnjuiciadas!P7),"-")</f>
        <v>0.483271375464684</v>
      </c>
    </row>
    <row r="8" spans="1:4" s="17" customFormat="1" ht="11.25">
      <c r="A8" s="18" t="s">
        <v>2</v>
      </c>
      <c r="B8" s="46">
        <f>+IF(PersonasEnjuiciadas!L8&gt;0,(PersonasEnjuiciadas!C8+PersonasEnjuiciadas!D8+PersonasEnjuiciadas!H8+PersonasEnjuiciadas!I8)/PersonasEnjuiciadas!L8,"-")</f>
        <v>0.6484848484848484</v>
      </c>
      <c r="C8" s="46">
        <f>+IF((PersonasEnjuiciadas!M8+PersonasEnjuiciadas!O8)&gt;0,(PersonasEnjuiciadas!C8+PersonasEnjuiciadas!H8)/(PersonasEnjuiciadas!M8+PersonasEnjuiciadas!O8),"-")</f>
        <v>0.7254901960784313</v>
      </c>
      <c r="D8" s="46">
        <f>+IF((PersonasEnjuiciadas!N8+PersonasEnjuiciadas!P8)&gt;0,(PersonasEnjuiciadas!D8+PersonasEnjuiciadas!I8)/(PersonasEnjuiciadas!N8+PersonasEnjuiciadas!P8),"-")</f>
        <v>0.5238095238095238</v>
      </c>
    </row>
    <row r="9" spans="1:4" s="17" customFormat="1" ht="11.25">
      <c r="A9" s="18" t="s">
        <v>3</v>
      </c>
      <c r="B9" s="46">
        <f>+IF(PersonasEnjuiciadas!L9&gt;0,(PersonasEnjuiciadas!C9+PersonasEnjuiciadas!D9+PersonasEnjuiciadas!H9+PersonasEnjuiciadas!I9)/PersonasEnjuiciadas!L9,"-")</f>
        <v>0.6031746031746031</v>
      </c>
      <c r="C9" s="46">
        <f>+IF((PersonasEnjuiciadas!M9+PersonasEnjuiciadas!O9)&gt;0,(PersonasEnjuiciadas!C9+PersonasEnjuiciadas!H9)/(PersonasEnjuiciadas!M9+PersonasEnjuiciadas!O9),"-")</f>
        <v>0.5966386554621849</v>
      </c>
      <c r="D9" s="46">
        <f>+IF((PersonasEnjuiciadas!N9+PersonasEnjuiciadas!P9)&gt;0,(PersonasEnjuiciadas!D9+PersonasEnjuiciadas!I9)/(PersonasEnjuiciadas!N9+PersonasEnjuiciadas!P9),"-")</f>
        <v>0.7142857142857143</v>
      </c>
    </row>
    <row r="10" spans="1:4" s="17" customFormat="1" ht="11.25">
      <c r="A10" s="18" t="s">
        <v>4</v>
      </c>
      <c r="B10" s="46">
        <f>+IF(PersonasEnjuiciadas!L10&gt;0,(PersonasEnjuiciadas!C10+PersonasEnjuiciadas!D10+PersonasEnjuiciadas!H10+PersonasEnjuiciadas!I10)/PersonasEnjuiciadas!L10,"-")</f>
        <v>0.7678571428571429</v>
      </c>
      <c r="C10" s="46">
        <f>+IF((PersonasEnjuiciadas!M10+PersonasEnjuiciadas!O10)&gt;0,(PersonasEnjuiciadas!C10+PersonasEnjuiciadas!H10)/(PersonasEnjuiciadas!M10+PersonasEnjuiciadas!O10),"-")</f>
        <v>0.7746478873239436</v>
      </c>
      <c r="D10" s="46">
        <f>+IF((PersonasEnjuiciadas!N10+PersonasEnjuiciadas!P10)&gt;0,(PersonasEnjuiciadas!D10+PersonasEnjuiciadas!I10)/(PersonasEnjuiciadas!N10+PersonasEnjuiciadas!P10),"-")</f>
        <v>0.7560975609756098</v>
      </c>
    </row>
    <row r="11" spans="1:4" s="17" customFormat="1" ht="11.25">
      <c r="A11" s="18" t="s">
        <v>5</v>
      </c>
      <c r="B11" s="46">
        <f>+IF(PersonasEnjuiciadas!L11&gt;0,(PersonasEnjuiciadas!C11+PersonasEnjuiciadas!D11+PersonasEnjuiciadas!H11+PersonasEnjuiciadas!I11)/PersonasEnjuiciadas!L11,"-")</f>
        <v>0.4841628959276018</v>
      </c>
      <c r="C11" s="46">
        <f>+IF((PersonasEnjuiciadas!M11+PersonasEnjuiciadas!O11)&gt;0,(PersonasEnjuiciadas!C11+PersonasEnjuiciadas!H11)/(PersonasEnjuiciadas!M11+PersonasEnjuiciadas!O11),"-")</f>
        <v>0.5058823529411764</v>
      </c>
      <c r="D11" s="46">
        <f>+IF((PersonasEnjuiciadas!N11+PersonasEnjuiciadas!P11)&gt;0,(PersonasEnjuiciadas!D11+PersonasEnjuiciadas!I11)/(PersonasEnjuiciadas!N11+PersonasEnjuiciadas!P11),"-")</f>
        <v>0.4117647058823529</v>
      </c>
    </row>
    <row r="12" spans="1:4" s="17" customFormat="1" ht="11.25">
      <c r="A12" s="18" t="s">
        <v>6</v>
      </c>
      <c r="B12" s="46">
        <f>+IF(PersonasEnjuiciadas!L12&gt;0,(PersonasEnjuiciadas!C12+PersonasEnjuiciadas!D12+PersonasEnjuiciadas!H12+PersonasEnjuiciadas!I12)/PersonasEnjuiciadas!L12,"-")</f>
        <v>0.4861111111111111</v>
      </c>
      <c r="C12" s="46">
        <f>+IF((PersonasEnjuiciadas!M12+PersonasEnjuiciadas!O12)&gt;0,(PersonasEnjuiciadas!C12+PersonasEnjuiciadas!H12)/(PersonasEnjuiciadas!M12+PersonasEnjuiciadas!O12),"-")</f>
        <v>0.4918032786885246</v>
      </c>
      <c r="D12" s="46">
        <f>+IF((PersonasEnjuiciadas!N12+PersonasEnjuiciadas!P12)&gt;0,(PersonasEnjuiciadas!D12+PersonasEnjuiciadas!I12)/(PersonasEnjuiciadas!N12+PersonasEnjuiciadas!P12),"-")</f>
        <v>0.45454545454545453</v>
      </c>
    </row>
    <row r="13" spans="1:4" s="17" customFormat="1" ht="11.25">
      <c r="A13" s="18" t="s">
        <v>7</v>
      </c>
      <c r="B13" s="46">
        <f>+IF(PersonasEnjuiciadas!L13&gt;0,(PersonasEnjuiciadas!C13+PersonasEnjuiciadas!D13+PersonasEnjuiciadas!H13+PersonasEnjuiciadas!I13)/PersonasEnjuiciadas!L13,"-")</f>
        <v>0.6582278481012658</v>
      </c>
      <c r="C13" s="46">
        <f>+IF((PersonasEnjuiciadas!M13+PersonasEnjuiciadas!O13)&gt;0,(PersonasEnjuiciadas!C13+PersonasEnjuiciadas!H13)/(PersonasEnjuiciadas!M13+PersonasEnjuiciadas!O13),"-")</f>
        <v>0.6417112299465241</v>
      </c>
      <c r="D13" s="46">
        <f>+IF((PersonasEnjuiciadas!N13+PersonasEnjuiciadas!P13)&gt;0,(PersonasEnjuiciadas!D13+PersonasEnjuiciadas!I13)/(PersonasEnjuiciadas!N13+PersonasEnjuiciadas!P13),"-")</f>
        <v>0.72</v>
      </c>
    </row>
    <row r="14" spans="1:4" s="17" customFormat="1" ht="11.25">
      <c r="A14" s="18" t="s">
        <v>8</v>
      </c>
      <c r="B14" s="46">
        <f>+IF(PersonasEnjuiciadas!L14&gt;0,(PersonasEnjuiciadas!C14+PersonasEnjuiciadas!D14+PersonasEnjuiciadas!H14+PersonasEnjuiciadas!I14)/PersonasEnjuiciadas!L14,"-")</f>
        <v>0.5366666666666666</v>
      </c>
      <c r="C14" s="46">
        <f>+IF((PersonasEnjuiciadas!M14+PersonasEnjuiciadas!O14)&gt;0,(PersonasEnjuiciadas!C14+PersonasEnjuiciadas!H14)/(PersonasEnjuiciadas!M14+PersonasEnjuiciadas!O14),"-")</f>
        <v>0.5555555555555556</v>
      </c>
      <c r="D14" s="46">
        <f>+IF((PersonasEnjuiciadas!N14+PersonasEnjuiciadas!P14)&gt;0,(PersonasEnjuiciadas!D14+PersonasEnjuiciadas!I14)/(PersonasEnjuiciadas!N14+PersonasEnjuiciadas!P14),"-")</f>
        <v>0.48</v>
      </c>
    </row>
    <row r="15" spans="1:4" s="17" customFormat="1" ht="11.25">
      <c r="A15" s="18" t="s">
        <v>9</v>
      </c>
      <c r="B15" s="46">
        <f>+IF(PersonasEnjuiciadas!L15&gt;0,(PersonasEnjuiciadas!C15+PersonasEnjuiciadas!D15+PersonasEnjuiciadas!H15+PersonasEnjuiciadas!I15)/PersonasEnjuiciadas!L15,"-")</f>
        <v>0.43679775280898875</v>
      </c>
      <c r="C15" s="46">
        <f>+IF((PersonasEnjuiciadas!M15+PersonasEnjuiciadas!O15)&gt;0,(PersonasEnjuiciadas!C15+PersonasEnjuiciadas!H15)/(PersonasEnjuiciadas!M15+PersonasEnjuiciadas!O15),"-")</f>
        <v>0.42718446601941745</v>
      </c>
      <c r="D15" s="46">
        <f>+IF((PersonasEnjuiciadas!N15+PersonasEnjuiciadas!P15)&gt;0,(PersonasEnjuiciadas!D15+PersonasEnjuiciadas!I15)/(PersonasEnjuiciadas!N15+PersonasEnjuiciadas!P15),"-")</f>
        <v>0.45472837022132795</v>
      </c>
    </row>
    <row r="16" spans="1:4" s="17" customFormat="1" ht="11.25">
      <c r="A16" s="18" t="s">
        <v>10</v>
      </c>
      <c r="B16" s="46">
        <f>+IF(PersonasEnjuiciadas!L16&gt;0,(PersonasEnjuiciadas!C16+PersonasEnjuiciadas!D16+PersonasEnjuiciadas!H16+PersonasEnjuiciadas!I16)/PersonasEnjuiciadas!L16,"-")</f>
        <v>0.6196172248803827</v>
      </c>
      <c r="C16" s="46">
        <f>+IF((PersonasEnjuiciadas!M16+PersonasEnjuiciadas!O16)&gt;0,(PersonasEnjuiciadas!C16+PersonasEnjuiciadas!H16)/(PersonasEnjuiciadas!M16+PersonasEnjuiciadas!O16),"-")</f>
        <v>0.6327868852459017</v>
      </c>
      <c r="D16" s="46">
        <f>+IF((PersonasEnjuiciadas!N16+PersonasEnjuiciadas!P16)&gt;0,(PersonasEnjuiciadas!D16+PersonasEnjuiciadas!I16)/(PersonasEnjuiciadas!N16+PersonasEnjuiciadas!P16),"-")</f>
        <v>0.584070796460177</v>
      </c>
    </row>
    <row r="17" spans="1:4" s="17" customFormat="1" ht="11.25">
      <c r="A17" s="18" t="s">
        <v>11</v>
      </c>
      <c r="B17" s="46">
        <f>+IF(PersonasEnjuiciadas!L17&gt;0,(PersonasEnjuiciadas!C17+PersonasEnjuiciadas!D17+PersonasEnjuiciadas!H17+PersonasEnjuiciadas!I17)/PersonasEnjuiciadas!L17,"-")</f>
        <v>0.7407407407407407</v>
      </c>
      <c r="C17" s="46">
        <f>+IF((PersonasEnjuiciadas!M17+PersonasEnjuiciadas!O17)&gt;0,(PersonasEnjuiciadas!C17+PersonasEnjuiciadas!H17)/(PersonasEnjuiciadas!M17+PersonasEnjuiciadas!O17),"-")</f>
        <v>0.74</v>
      </c>
      <c r="D17" s="46">
        <f>+IF((PersonasEnjuiciadas!N17+PersonasEnjuiciadas!P17)&gt;0,(PersonasEnjuiciadas!D17+PersonasEnjuiciadas!I17)/(PersonasEnjuiciadas!N17+PersonasEnjuiciadas!P17),"-")</f>
        <v>0.75</v>
      </c>
    </row>
    <row r="18" spans="1:4" s="17" customFormat="1" ht="11.25">
      <c r="A18" s="18" t="s">
        <v>12</v>
      </c>
      <c r="B18" s="46">
        <f>+IF(PersonasEnjuiciadas!L18&gt;0,(PersonasEnjuiciadas!C18+PersonasEnjuiciadas!D18+PersonasEnjuiciadas!H18+PersonasEnjuiciadas!I18)/PersonasEnjuiciadas!L18,"-")</f>
        <v>0.7126865671641791</v>
      </c>
      <c r="C18" s="46">
        <f>+IF((PersonasEnjuiciadas!M18+PersonasEnjuiciadas!O18)&gt;0,(PersonasEnjuiciadas!C18+PersonasEnjuiciadas!H18)/(PersonasEnjuiciadas!M18+PersonasEnjuiciadas!O18),"-")</f>
        <v>0.7085201793721974</v>
      </c>
      <c r="D18" s="46">
        <f>+IF((PersonasEnjuiciadas!N18+PersonasEnjuiciadas!P18)&gt;0,(PersonasEnjuiciadas!D18+PersonasEnjuiciadas!I18)/(PersonasEnjuiciadas!N18+PersonasEnjuiciadas!P18),"-")</f>
        <v>0.7333333333333333</v>
      </c>
    </row>
    <row r="19" spans="1:4" s="17" customFormat="1" ht="11.25">
      <c r="A19" s="18" t="s">
        <v>13</v>
      </c>
      <c r="B19" s="46">
        <f>+IF(PersonasEnjuiciadas!L19&gt;0,(PersonasEnjuiciadas!C19+PersonasEnjuiciadas!D19+PersonasEnjuiciadas!H19+PersonasEnjuiciadas!I19)/PersonasEnjuiciadas!L19,"-")</f>
        <v>0.49918166939443537</v>
      </c>
      <c r="C19" s="46">
        <f>+IF((PersonasEnjuiciadas!M19+PersonasEnjuiciadas!O19)&gt;0,(PersonasEnjuiciadas!C19+PersonasEnjuiciadas!H19)/(PersonasEnjuiciadas!M19+PersonasEnjuiciadas!O19),"-")</f>
        <v>0.4943181818181818</v>
      </c>
      <c r="D19" s="46">
        <f>+IF((PersonasEnjuiciadas!N19+PersonasEnjuiciadas!P19)&gt;0,(PersonasEnjuiciadas!D19+PersonasEnjuiciadas!I19)/(PersonasEnjuiciadas!N19+PersonasEnjuiciadas!P19),"-")</f>
        <v>0.5057915057915058</v>
      </c>
    </row>
    <row r="20" spans="1:4" s="17" customFormat="1" ht="11.25">
      <c r="A20" s="18" t="s">
        <v>14</v>
      </c>
      <c r="B20" s="46">
        <f>+IF(PersonasEnjuiciadas!L20&gt;0,(PersonasEnjuiciadas!C20+PersonasEnjuiciadas!D20+PersonasEnjuiciadas!H20+PersonasEnjuiciadas!I20)/PersonasEnjuiciadas!L20,"-")</f>
        <v>0.4913294797687861</v>
      </c>
      <c r="C20" s="46">
        <f>+IF((PersonasEnjuiciadas!M20+PersonasEnjuiciadas!O20)&gt;0,(PersonasEnjuiciadas!C20+PersonasEnjuiciadas!H20)/(PersonasEnjuiciadas!M20+PersonasEnjuiciadas!O20),"-")</f>
        <v>0.509090909090909</v>
      </c>
      <c r="D20" s="46">
        <f>+IF((PersonasEnjuiciadas!N20+PersonasEnjuiciadas!P20)&gt;0,(PersonasEnjuiciadas!D20+PersonasEnjuiciadas!I20)/(PersonasEnjuiciadas!N20+PersonasEnjuiciadas!P20),"-")</f>
        <v>0.4603174603174603</v>
      </c>
    </row>
    <row r="21" spans="1:4" s="17" customFormat="1" ht="11.25">
      <c r="A21" s="18" t="s">
        <v>15</v>
      </c>
      <c r="B21" s="46">
        <f>+IF(PersonasEnjuiciadas!L21&gt;0,(PersonasEnjuiciadas!C21+PersonasEnjuiciadas!D21+PersonasEnjuiciadas!H21+PersonasEnjuiciadas!I21)/PersonasEnjuiciadas!L21,"-")</f>
        <v>0.6470588235294118</v>
      </c>
      <c r="C21" s="46">
        <f>+IF((PersonasEnjuiciadas!M21+PersonasEnjuiciadas!O21)&gt;0,(PersonasEnjuiciadas!C21+PersonasEnjuiciadas!H21)/(PersonasEnjuiciadas!M21+PersonasEnjuiciadas!O21),"-")</f>
        <v>0.6724137931034483</v>
      </c>
      <c r="D21" s="46">
        <f>+IF((PersonasEnjuiciadas!N21+PersonasEnjuiciadas!P21)&gt;0,(PersonasEnjuiciadas!D21+PersonasEnjuiciadas!I21)/(PersonasEnjuiciadas!N21+PersonasEnjuiciadas!P21),"-")</f>
        <v>0.5925925925925926</v>
      </c>
    </row>
    <row r="22" spans="1:4" s="17" customFormat="1" ht="11.25">
      <c r="A22" s="18" t="s">
        <v>16</v>
      </c>
      <c r="B22" s="46">
        <f>+IF(PersonasEnjuiciadas!L22&gt;0,(PersonasEnjuiciadas!C22+PersonasEnjuiciadas!D22+PersonasEnjuiciadas!H22+PersonasEnjuiciadas!I22)/PersonasEnjuiciadas!L22,"-")</f>
        <v>0.6015037593984962</v>
      </c>
      <c r="C22" s="46">
        <f>+IF((PersonasEnjuiciadas!M22+PersonasEnjuiciadas!O22)&gt;0,(PersonasEnjuiciadas!C22+PersonasEnjuiciadas!H22)/(PersonasEnjuiciadas!M22+PersonasEnjuiciadas!O22),"-")</f>
        <v>0.6319018404907976</v>
      </c>
      <c r="D22" s="46">
        <f>+IF((PersonasEnjuiciadas!N22+PersonasEnjuiciadas!P22)&gt;0,(PersonasEnjuiciadas!D22+PersonasEnjuiciadas!I22)/(PersonasEnjuiciadas!N22+PersonasEnjuiciadas!P22),"-")</f>
        <v>0.5533980582524272</v>
      </c>
    </row>
    <row r="23" spans="1:4" s="17" customFormat="1" ht="12" thickBot="1">
      <c r="A23" s="19" t="s">
        <v>17</v>
      </c>
      <c r="B23" s="47">
        <f>+IF(PersonasEnjuiciadas!L23&gt;0,(PersonasEnjuiciadas!C23+PersonasEnjuiciadas!D23+PersonasEnjuiciadas!H23+PersonasEnjuiciadas!I23)/PersonasEnjuiciadas!L23,"-")</f>
        <v>0.6842105263157895</v>
      </c>
      <c r="C23" s="47">
        <f>+IF((PersonasEnjuiciadas!M23+PersonasEnjuiciadas!O23)&gt;0,(PersonasEnjuiciadas!C23+PersonasEnjuiciadas!H23)/(PersonasEnjuiciadas!M23+PersonasEnjuiciadas!O23),"-")</f>
        <v>0.7</v>
      </c>
      <c r="D23" s="47">
        <f>+IF((PersonasEnjuiciadas!N23+PersonasEnjuiciadas!P23)&gt;0,(PersonasEnjuiciadas!D23+PersonasEnjuiciadas!I23)/(PersonasEnjuiciadas!N23+PersonasEnjuiciadas!P23),"-")</f>
        <v>0.625</v>
      </c>
    </row>
    <row r="24" spans="1:4" s="17" customFormat="1" ht="12" thickBot="1">
      <c r="A24" s="20" t="s">
        <v>18</v>
      </c>
      <c r="B24" s="48">
        <f>+IF(PersonasEnjuiciadas!L24&gt;0,(PersonasEnjuiciadas!C24+PersonasEnjuiciadas!D24+PersonasEnjuiciadas!H24+PersonasEnjuiciadas!I24)/PersonasEnjuiciadas!L24,"-")</f>
        <v>0.5301609517144856</v>
      </c>
      <c r="C24" s="48">
        <f>+IF((PersonasEnjuiciadas!M24+PersonasEnjuiciadas!O24)&gt;0,(PersonasEnjuiciadas!C24+PersonasEnjuiciadas!H24)/(PersonasEnjuiciadas!M24+PersonasEnjuiciadas!O24),"-")</f>
        <v>0.5343117810392701</v>
      </c>
      <c r="D24" s="48">
        <f>+IF((PersonasEnjuiciadas!N24+PersonasEnjuiciadas!P24)&gt;0,(PersonasEnjuiciadas!D24+PersonasEnjuiciadas!I24)/(PersonasEnjuiciadas!N24+PersonasEnjuiciadas!P24),"-")</f>
        <v>0.5202092249167856</v>
      </c>
    </row>
  </sheetData>
  <sheetProtection/>
  <mergeCells count="3">
    <mergeCell ref="A1:D1"/>
    <mergeCell ref="A2:D2"/>
    <mergeCell ref="A4:A5"/>
  </mergeCells>
  <printOptions/>
  <pageMargins left="0.88" right="0.44" top="1.87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4" sqref="A4:A5"/>
    </sheetView>
  </sheetViews>
  <sheetFormatPr defaultColWidth="11.421875" defaultRowHeight="12.75"/>
  <cols>
    <col min="1" max="1" width="26.00390625" style="11" customWidth="1"/>
    <col min="2" max="4" width="22.8515625" style="11" customWidth="1"/>
    <col min="5" max="5" width="12.28125" style="11" customWidth="1"/>
    <col min="6" max="7" width="11.421875" style="11" customWidth="1"/>
    <col min="8" max="8" width="10.00390625" style="11" customWidth="1"/>
    <col min="9" max="11" width="11.421875" style="11" customWidth="1"/>
    <col min="12" max="12" width="10.7109375" style="11" customWidth="1"/>
    <col min="13" max="13" width="10.8515625" style="11" customWidth="1"/>
    <col min="14" max="14" width="10.57421875" style="11" customWidth="1"/>
    <col min="15" max="16384" width="11.421875" style="11" customWidth="1"/>
  </cols>
  <sheetData>
    <row r="1" spans="1:4" s="34" customFormat="1" ht="14.25">
      <c r="A1" s="66" t="s">
        <v>52</v>
      </c>
      <c r="B1" s="66"/>
      <c r="C1" s="66"/>
      <c r="D1" s="66"/>
    </row>
    <row r="2" spans="1:4" s="34" customFormat="1" ht="14.25">
      <c r="A2" s="67" t="s">
        <v>55</v>
      </c>
      <c r="B2" s="67"/>
      <c r="C2" s="67"/>
      <c r="D2" s="67"/>
    </row>
    <row r="3" spans="1:2" s="34" customFormat="1" ht="14.25">
      <c r="A3" s="45"/>
      <c r="B3" s="33"/>
    </row>
    <row r="4" spans="1:2" s="34" customFormat="1" ht="14.25">
      <c r="A4" s="63" t="s">
        <v>68</v>
      </c>
      <c r="B4" s="35"/>
    </row>
    <row r="5" spans="1:2" ht="15">
      <c r="A5" s="64"/>
      <c r="B5" s="12"/>
    </row>
    <row r="6" spans="2:7" s="17" customFormat="1" ht="63.75" customHeight="1">
      <c r="B6" s="22" t="s">
        <v>34</v>
      </c>
      <c r="C6" s="22" t="s">
        <v>33</v>
      </c>
      <c r="D6" s="22" t="s">
        <v>32</v>
      </c>
      <c r="G6" s="21"/>
    </row>
    <row r="7" spans="1:4" s="17" customFormat="1" ht="11.25">
      <c r="A7" s="18" t="s">
        <v>1</v>
      </c>
      <c r="B7" s="38">
        <v>44</v>
      </c>
      <c r="C7" s="38">
        <v>7</v>
      </c>
      <c r="D7" s="38">
        <v>86</v>
      </c>
    </row>
    <row r="8" spans="1:4" s="17" customFormat="1" ht="11.25">
      <c r="A8" s="18" t="s">
        <v>2</v>
      </c>
      <c r="B8" s="38">
        <v>0</v>
      </c>
      <c r="C8" s="38">
        <v>0</v>
      </c>
      <c r="D8" s="38">
        <v>5</v>
      </c>
    </row>
    <row r="9" spans="1:4" s="17" customFormat="1" ht="11.25">
      <c r="A9" s="18" t="s">
        <v>3</v>
      </c>
      <c r="B9" s="38">
        <v>11</v>
      </c>
      <c r="C9" s="38">
        <v>0</v>
      </c>
      <c r="D9" s="38">
        <v>19</v>
      </c>
    </row>
    <row r="10" spans="1:4" s="17" customFormat="1" ht="11.25">
      <c r="A10" s="18" t="s">
        <v>4</v>
      </c>
      <c r="B10" s="38">
        <v>17</v>
      </c>
      <c r="C10" s="38">
        <v>0</v>
      </c>
      <c r="D10" s="38">
        <v>27</v>
      </c>
    </row>
    <row r="11" spans="1:4" s="17" customFormat="1" ht="11.25">
      <c r="A11" s="18" t="s">
        <v>5</v>
      </c>
      <c r="B11" s="38">
        <v>5</v>
      </c>
      <c r="C11" s="38">
        <v>0</v>
      </c>
      <c r="D11" s="38">
        <v>22</v>
      </c>
    </row>
    <row r="12" spans="1:4" s="17" customFormat="1" ht="11.25">
      <c r="A12" s="18" t="s">
        <v>6</v>
      </c>
      <c r="B12" s="38">
        <v>0</v>
      </c>
      <c r="C12" s="38">
        <v>0</v>
      </c>
      <c r="D12" s="38">
        <v>0</v>
      </c>
    </row>
    <row r="13" spans="1:4" s="17" customFormat="1" ht="11.25">
      <c r="A13" s="18" t="s">
        <v>7</v>
      </c>
      <c r="B13" s="38">
        <v>18</v>
      </c>
      <c r="C13" s="38">
        <v>0</v>
      </c>
      <c r="D13" s="38">
        <v>18</v>
      </c>
    </row>
    <row r="14" spans="1:4" s="17" customFormat="1" ht="11.25">
      <c r="A14" s="18" t="s">
        <v>8</v>
      </c>
      <c r="B14" s="38">
        <v>3</v>
      </c>
      <c r="C14" s="38">
        <v>0</v>
      </c>
      <c r="D14" s="38">
        <v>4</v>
      </c>
    </row>
    <row r="15" spans="1:4" s="17" customFormat="1" ht="11.25">
      <c r="A15" s="18" t="s">
        <v>9</v>
      </c>
      <c r="B15" s="38">
        <v>37</v>
      </c>
      <c r="C15" s="38">
        <v>0</v>
      </c>
      <c r="D15" s="38">
        <v>26</v>
      </c>
    </row>
    <row r="16" spans="1:4" s="17" customFormat="1" ht="11.25">
      <c r="A16" s="18" t="s">
        <v>10</v>
      </c>
      <c r="B16" s="38">
        <v>36</v>
      </c>
      <c r="C16" s="38">
        <v>0</v>
      </c>
      <c r="D16" s="38">
        <v>46</v>
      </c>
    </row>
    <row r="17" spans="1:4" s="17" customFormat="1" ht="11.25">
      <c r="A17" s="18" t="s">
        <v>11</v>
      </c>
      <c r="B17" s="38">
        <v>5</v>
      </c>
      <c r="C17" s="38">
        <v>0</v>
      </c>
      <c r="D17" s="38">
        <v>11</v>
      </c>
    </row>
    <row r="18" spans="1:4" s="17" customFormat="1" ht="11.25">
      <c r="A18" s="18" t="s">
        <v>12</v>
      </c>
      <c r="B18" s="38">
        <v>9</v>
      </c>
      <c r="C18" s="38">
        <v>0</v>
      </c>
      <c r="D18" s="38">
        <v>5</v>
      </c>
    </row>
    <row r="19" spans="1:4" s="17" customFormat="1" ht="11.25">
      <c r="A19" s="18" t="s">
        <v>13</v>
      </c>
      <c r="B19" s="38">
        <v>15</v>
      </c>
      <c r="C19" s="38">
        <v>0</v>
      </c>
      <c r="D19" s="38">
        <v>5</v>
      </c>
    </row>
    <row r="20" spans="1:4" s="17" customFormat="1" ht="11.25">
      <c r="A20" s="18" t="s">
        <v>14</v>
      </c>
      <c r="B20" s="38">
        <v>1</v>
      </c>
      <c r="C20" s="38">
        <v>0</v>
      </c>
      <c r="D20" s="38">
        <v>1</v>
      </c>
    </row>
    <row r="21" spans="1:4" s="17" customFormat="1" ht="11.25">
      <c r="A21" s="18" t="s">
        <v>15</v>
      </c>
      <c r="B21" s="38">
        <v>0</v>
      </c>
      <c r="C21" s="38">
        <v>0</v>
      </c>
      <c r="D21" s="38">
        <v>0</v>
      </c>
    </row>
    <row r="22" spans="1:4" s="17" customFormat="1" ht="11.25">
      <c r="A22" s="18" t="s">
        <v>16</v>
      </c>
      <c r="B22" s="38">
        <v>14</v>
      </c>
      <c r="C22" s="38">
        <v>0</v>
      </c>
      <c r="D22" s="38">
        <v>31</v>
      </c>
    </row>
    <row r="23" spans="1:4" s="17" customFormat="1" ht="12" thickBot="1">
      <c r="A23" s="19" t="s">
        <v>17</v>
      </c>
      <c r="B23" s="41">
        <v>0</v>
      </c>
      <c r="C23" s="41">
        <v>0</v>
      </c>
      <c r="D23" s="41">
        <v>0</v>
      </c>
    </row>
    <row r="24" spans="1:4" s="17" customFormat="1" ht="12" thickBot="1">
      <c r="A24" s="20" t="s">
        <v>18</v>
      </c>
      <c r="B24" s="44">
        <v>215</v>
      </c>
      <c r="C24" s="44">
        <v>7</v>
      </c>
      <c r="D24" s="44">
        <v>306</v>
      </c>
    </row>
  </sheetData>
  <sheetProtection/>
  <mergeCells count="3">
    <mergeCell ref="A1:D1"/>
    <mergeCell ref="A2:D2"/>
    <mergeCell ref="A4:A5"/>
  </mergeCells>
  <printOptions/>
  <pageMargins left="0.48" right="0.44" top="1.43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25.57421875" style="11" bestFit="1" customWidth="1"/>
    <col min="2" max="2" width="20.8515625" style="11" customWidth="1"/>
    <col min="3" max="3" width="14.140625" style="11" customWidth="1"/>
    <col min="4" max="4" width="12.28125" style="11" customWidth="1"/>
    <col min="5" max="5" width="15.7109375" style="11" customWidth="1"/>
    <col min="6" max="16384" width="11.421875" style="11" customWidth="1"/>
  </cols>
  <sheetData>
    <row r="1" spans="1:6" s="34" customFormat="1" ht="14.25">
      <c r="A1" s="66" t="s">
        <v>50</v>
      </c>
      <c r="B1" s="66"/>
      <c r="C1" s="66"/>
      <c r="D1" s="66"/>
      <c r="E1" s="66"/>
      <c r="F1" s="66"/>
    </row>
    <row r="2" spans="1:7" s="34" customFormat="1" ht="14.25">
      <c r="A2" s="49"/>
      <c r="B2" s="49"/>
      <c r="C2" s="49"/>
      <c r="D2" s="49"/>
      <c r="E2" s="49"/>
      <c r="F2" s="49"/>
      <c r="G2" s="50"/>
    </row>
    <row r="3" spans="1:6" s="34" customFormat="1" ht="14.25">
      <c r="A3" s="67" t="s">
        <v>54</v>
      </c>
      <c r="B3" s="67"/>
      <c r="C3" s="67"/>
      <c r="D3" s="67"/>
      <c r="E3" s="67"/>
      <c r="F3" s="67"/>
    </row>
    <row r="4" s="34" customFormat="1" ht="14.25">
      <c r="A4" s="45"/>
    </row>
    <row r="5" s="34" customFormat="1" ht="14.25">
      <c r="A5" s="63" t="s">
        <v>68</v>
      </c>
    </row>
    <row r="6" ht="12.75">
      <c r="A6" s="64"/>
    </row>
    <row r="7" spans="2:6" s="21" customFormat="1" ht="18" customHeight="1">
      <c r="B7" s="70" t="s">
        <v>38</v>
      </c>
      <c r="C7" s="68" t="s">
        <v>39</v>
      </c>
      <c r="D7" s="69"/>
      <c r="E7" s="72" t="s">
        <v>59</v>
      </c>
      <c r="F7" s="70" t="s">
        <v>56</v>
      </c>
    </row>
    <row r="8" spans="2:6" s="21" customFormat="1" ht="30.75" customHeight="1">
      <c r="B8" s="71"/>
      <c r="C8" s="16" t="s">
        <v>40</v>
      </c>
      <c r="D8" s="16" t="s">
        <v>41</v>
      </c>
      <c r="E8" s="73"/>
      <c r="F8" s="71"/>
    </row>
    <row r="9" spans="1:6" s="17" customFormat="1" ht="11.25">
      <c r="A9" s="18" t="s">
        <v>1</v>
      </c>
      <c r="B9" s="51">
        <v>327</v>
      </c>
      <c r="C9" s="51">
        <v>295</v>
      </c>
      <c r="D9" s="51">
        <v>732</v>
      </c>
      <c r="E9" s="51">
        <v>9</v>
      </c>
      <c r="F9" s="51">
        <v>37</v>
      </c>
    </row>
    <row r="10" spans="1:6" s="17" customFormat="1" ht="11.25">
      <c r="A10" s="18" t="s">
        <v>2</v>
      </c>
      <c r="B10" s="51">
        <v>68</v>
      </c>
      <c r="C10" s="51">
        <v>37</v>
      </c>
      <c r="D10" s="51">
        <v>58</v>
      </c>
      <c r="E10" s="51">
        <v>0</v>
      </c>
      <c r="F10" s="51">
        <v>18</v>
      </c>
    </row>
    <row r="11" spans="1:6" s="17" customFormat="1" ht="11.25">
      <c r="A11" s="18" t="s">
        <v>3</v>
      </c>
      <c r="B11" s="51">
        <v>42</v>
      </c>
      <c r="C11" s="51">
        <v>34</v>
      </c>
      <c r="D11" s="51">
        <v>50</v>
      </c>
      <c r="E11" s="51">
        <v>0</v>
      </c>
      <c r="F11" s="51">
        <v>1</v>
      </c>
    </row>
    <row r="12" spans="1:6" s="17" customFormat="1" ht="11.25">
      <c r="A12" s="18" t="s">
        <v>4</v>
      </c>
      <c r="B12" s="51">
        <v>136</v>
      </c>
      <c r="C12" s="51">
        <v>34</v>
      </c>
      <c r="D12" s="51">
        <v>52</v>
      </c>
      <c r="E12" s="51">
        <v>19</v>
      </c>
      <c r="F12" s="51">
        <v>1</v>
      </c>
    </row>
    <row r="13" spans="1:6" s="17" customFormat="1" ht="11.25">
      <c r="A13" s="18" t="s">
        <v>5</v>
      </c>
      <c r="B13" s="51">
        <v>50</v>
      </c>
      <c r="C13" s="51">
        <v>54</v>
      </c>
      <c r="D13" s="51">
        <v>111</v>
      </c>
      <c r="E13" s="51">
        <v>2</v>
      </c>
      <c r="F13" s="51">
        <v>0</v>
      </c>
    </row>
    <row r="14" spans="1:6" s="17" customFormat="1" ht="11.25">
      <c r="A14" s="18" t="s">
        <v>6</v>
      </c>
      <c r="B14" s="51">
        <v>20</v>
      </c>
      <c r="C14" s="51">
        <v>15</v>
      </c>
      <c r="D14" s="51">
        <v>37</v>
      </c>
      <c r="E14" s="51">
        <v>0</v>
      </c>
      <c r="F14" s="51">
        <v>0</v>
      </c>
    </row>
    <row r="15" spans="1:6" s="17" customFormat="1" ht="11.25">
      <c r="A15" s="18" t="s">
        <v>7</v>
      </c>
      <c r="B15" s="51">
        <v>103</v>
      </c>
      <c r="C15" s="51">
        <v>53</v>
      </c>
      <c r="D15" s="51">
        <v>81</v>
      </c>
      <c r="E15" s="51">
        <v>2</v>
      </c>
      <c r="F15" s="51">
        <v>14</v>
      </c>
    </row>
    <row r="16" spans="1:6" s="17" customFormat="1" ht="11.25">
      <c r="A16" s="18" t="s">
        <v>8</v>
      </c>
      <c r="B16" s="51">
        <v>83</v>
      </c>
      <c r="C16" s="51">
        <v>77</v>
      </c>
      <c r="D16" s="51">
        <v>136</v>
      </c>
      <c r="E16" s="51">
        <v>1</v>
      </c>
      <c r="F16" s="51">
        <v>19</v>
      </c>
    </row>
    <row r="17" spans="1:6" s="17" customFormat="1" ht="11.25">
      <c r="A17" s="18" t="s">
        <v>9</v>
      </c>
      <c r="B17" s="51">
        <v>288</v>
      </c>
      <c r="C17" s="51">
        <v>330</v>
      </c>
      <c r="D17" s="51">
        <v>786</v>
      </c>
      <c r="E17" s="51">
        <v>22</v>
      </c>
      <c r="F17" s="51">
        <v>17</v>
      </c>
    </row>
    <row r="18" spans="1:6" s="17" customFormat="1" ht="11.25">
      <c r="A18" s="18" t="s">
        <v>10</v>
      </c>
      <c r="B18" s="51">
        <v>297</v>
      </c>
      <c r="C18" s="51">
        <v>215</v>
      </c>
      <c r="D18" s="51">
        <v>307</v>
      </c>
      <c r="E18" s="51">
        <v>7</v>
      </c>
      <c r="F18" s="51">
        <v>12</v>
      </c>
    </row>
    <row r="19" spans="1:6" s="17" customFormat="1" ht="11.25">
      <c r="A19" s="18" t="s">
        <v>11</v>
      </c>
      <c r="B19" s="51">
        <v>59</v>
      </c>
      <c r="C19" s="51">
        <v>19</v>
      </c>
      <c r="D19" s="51">
        <v>26</v>
      </c>
      <c r="E19" s="51">
        <v>0</v>
      </c>
      <c r="F19" s="51">
        <v>2</v>
      </c>
    </row>
    <row r="20" spans="1:6" s="17" customFormat="1" ht="11.25">
      <c r="A20" s="18" t="s">
        <v>12</v>
      </c>
      <c r="B20" s="51">
        <v>111</v>
      </c>
      <c r="C20" s="51">
        <v>80</v>
      </c>
      <c r="D20" s="51">
        <v>77</v>
      </c>
      <c r="E20" s="51">
        <v>0</v>
      </c>
      <c r="F20" s="51">
        <v>3</v>
      </c>
    </row>
    <row r="21" spans="1:6" s="17" customFormat="1" ht="11.25">
      <c r="A21" s="18" t="s">
        <v>13</v>
      </c>
      <c r="B21" s="51">
        <v>224</v>
      </c>
      <c r="C21" s="51">
        <v>359</v>
      </c>
      <c r="D21" s="51">
        <v>552</v>
      </c>
      <c r="E21" s="51">
        <v>39</v>
      </c>
      <c r="F21" s="51">
        <v>95</v>
      </c>
    </row>
    <row r="22" spans="1:6" s="17" customFormat="1" ht="11.25">
      <c r="A22" s="18" t="s">
        <v>14</v>
      </c>
      <c r="B22" s="51">
        <v>52</v>
      </c>
      <c r="C22" s="51">
        <v>33</v>
      </c>
      <c r="D22" s="51">
        <v>88</v>
      </c>
      <c r="E22" s="51">
        <v>0</v>
      </c>
      <c r="F22" s="51">
        <v>0</v>
      </c>
    </row>
    <row r="23" spans="1:6" s="17" customFormat="1" ht="11.25">
      <c r="A23" s="18" t="s">
        <v>15</v>
      </c>
      <c r="B23" s="51">
        <v>42</v>
      </c>
      <c r="C23" s="51">
        <v>13</v>
      </c>
      <c r="D23" s="51">
        <v>30</v>
      </c>
      <c r="E23" s="51">
        <v>4</v>
      </c>
      <c r="F23" s="51">
        <v>0</v>
      </c>
    </row>
    <row r="24" spans="1:6" s="17" customFormat="1" ht="11.25">
      <c r="A24" s="18" t="s">
        <v>16</v>
      </c>
      <c r="B24" s="51">
        <v>102</v>
      </c>
      <c r="C24" s="51">
        <v>54</v>
      </c>
      <c r="D24" s="51">
        <v>97</v>
      </c>
      <c r="E24" s="51">
        <v>5</v>
      </c>
      <c r="F24" s="51">
        <v>3</v>
      </c>
    </row>
    <row r="25" spans="1:6" s="17" customFormat="1" ht="12" thickBot="1">
      <c r="A25" s="18" t="s">
        <v>17</v>
      </c>
      <c r="B25" s="51">
        <v>17</v>
      </c>
      <c r="C25" s="51">
        <v>9</v>
      </c>
      <c r="D25" s="51">
        <v>12</v>
      </c>
      <c r="E25" s="51">
        <v>0</v>
      </c>
      <c r="F25" s="51">
        <v>0</v>
      </c>
    </row>
    <row r="26" spans="1:6" s="17" customFormat="1" ht="12" thickBot="1">
      <c r="A26" s="20" t="s">
        <v>18</v>
      </c>
      <c r="B26" s="44">
        <v>2021</v>
      </c>
      <c r="C26" s="44">
        <v>1711</v>
      </c>
      <c r="D26" s="44">
        <v>3232</v>
      </c>
      <c r="E26" s="20">
        <v>110</v>
      </c>
      <c r="F26" s="44">
        <v>222</v>
      </c>
    </row>
  </sheetData>
  <sheetProtection/>
  <mergeCells count="7">
    <mergeCell ref="C7:D7"/>
    <mergeCell ref="B7:B8"/>
    <mergeCell ref="A1:F1"/>
    <mergeCell ref="A3:F3"/>
    <mergeCell ref="F7:F8"/>
    <mergeCell ref="E7:E8"/>
    <mergeCell ref="A5:A6"/>
  </mergeCells>
  <printOptions/>
  <pageMargins left="1.39" right="0" top="0.79" bottom="0.1968503937007874" header="0" footer="0"/>
  <pageSetup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2016-02-11T09:18:26Z</cp:lastPrinted>
  <dcterms:created xsi:type="dcterms:W3CDTF">2005-11-02T13:09:17Z</dcterms:created>
  <dcterms:modified xsi:type="dcterms:W3CDTF">2016-06-13T10:12:24Z</dcterms:modified>
  <cp:category/>
  <cp:version/>
  <cp:contentType/>
  <cp:contentStatus/>
</cp:coreProperties>
</file>